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4675" windowHeight="11025"/>
  </bookViews>
  <sheets>
    <sheet name="13-14 Grad Rates By Plocn" sheetId="1" r:id="rId1"/>
  </sheets>
  <externalReferences>
    <externalReference r:id="rId2"/>
  </externalReferences>
  <definedNames>
    <definedName name="_xlnm._FilterDatabase" localSheetId="0" hidden="1">'13-14 Grad Rates By Plocn'!$A$1:$N$188</definedName>
    <definedName name="grads1213">'[1]12-13 Working File (2)'!$1:$1048576</definedName>
    <definedName name="_xlnm.Print_Titles" localSheetId="0">'13-14 Grad Rates By Plocn'!$1:$1</definedName>
    <definedName name="q5b3_Class2014_Graduates_AG_Completers">'13-14 Grad Rates By Plocn'!$A$1:$M$188</definedName>
  </definedNames>
  <calcPr calcId="145621"/>
</workbook>
</file>

<file path=xl/calcChain.xml><?xml version="1.0" encoding="utf-8"?>
<calcChain xmlns="http://schemas.openxmlformats.org/spreadsheetml/2006/main">
  <c r="N188" i="1" l="1"/>
  <c r="N187" i="1"/>
  <c r="N186" i="1"/>
  <c r="N122" i="1"/>
  <c r="N185" i="1"/>
  <c r="N184" i="1"/>
  <c r="N183" i="1"/>
  <c r="N121" i="1"/>
  <c r="N120" i="1"/>
  <c r="N119" i="1"/>
  <c r="N182" i="1"/>
  <c r="N118" i="1"/>
  <c r="N117" i="1"/>
  <c r="N116" i="1"/>
  <c r="N115" i="1"/>
  <c r="N114" i="1"/>
  <c r="N113" i="1"/>
  <c r="N112" i="1"/>
  <c r="N111" i="1"/>
  <c r="N110" i="1"/>
  <c r="N109" i="1"/>
  <c r="N108" i="1"/>
  <c r="N181" i="1"/>
  <c r="N107" i="1"/>
  <c r="N106" i="1"/>
  <c r="N105" i="1"/>
  <c r="N180" i="1"/>
  <c r="N104" i="1"/>
  <c r="N103" i="1"/>
  <c r="N102" i="1"/>
  <c r="N101" i="1"/>
  <c r="N100" i="1"/>
  <c r="N99" i="1"/>
  <c r="N179" i="1"/>
  <c r="N98" i="1"/>
  <c r="N97" i="1"/>
  <c r="N96" i="1"/>
  <c r="N178" i="1"/>
  <c r="N95" i="1"/>
  <c r="N94" i="1"/>
  <c r="N93" i="1"/>
  <c r="N92" i="1"/>
  <c r="N91" i="1"/>
  <c r="N177" i="1"/>
  <c r="N176" i="1"/>
  <c r="N90" i="1"/>
  <c r="N89" i="1"/>
  <c r="N88" i="1"/>
  <c r="N87" i="1"/>
  <c r="N175" i="1"/>
  <c r="N86" i="1"/>
  <c r="N85" i="1"/>
  <c r="N84" i="1"/>
  <c r="N83" i="1"/>
  <c r="N82" i="1"/>
  <c r="N81" i="1"/>
  <c r="N80" i="1"/>
  <c r="N174" i="1"/>
  <c r="N173" i="1"/>
  <c r="N79" i="1"/>
  <c r="N172" i="1"/>
  <c r="N171" i="1"/>
  <c r="N78" i="1"/>
  <c r="N170" i="1"/>
  <c r="N77" i="1"/>
  <c r="N169" i="1"/>
  <c r="N76" i="1"/>
  <c r="N168" i="1"/>
  <c r="N75" i="1"/>
  <c r="N74" i="1"/>
  <c r="N167" i="1"/>
  <c r="N73" i="1"/>
  <c r="N72" i="1"/>
  <c r="N166" i="1"/>
  <c r="N165" i="1"/>
  <c r="N71" i="1"/>
  <c r="N164" i="1"/>
  <c r="N163" i="1"/>
  <c r="N162" i="1"/>
  <c r="N70" i="1"/>
  <c r="N161" i="1"/>
  <c r="N69" i="1"/>
  <c r="N68" i="1"/>
  <c r="N160" i="1"/>
  <c r="N159" i="1"/>
  <c r="N67" i="1"/>
  <c r="N66" i="1"/>
  <c r="N65" i="1"/>
  <c r="N64" i="1"/>
  <c r="N63" i="1"/>
  <c r="N158" i="1"/>
  <c r="N62" i="1"/>
  <c r="N157" i="1"/>
  <c r="N156" i="1"/>
  <c r="N61" i="1"/>
  <c r="N155" i="1"/>
  <c r="N60" i="1"/>
  <c r="N59" i="1"/>
  <c r="N154" i="1"/>
  <c r="N153" i="1"/>
  <c r="N152" i="1"/>
  <c r="N58" i="1"/>
  <c r="N57" i="1"/>
  <c r="N56" i="1"/>
  <c r="N151" i="1"/>
  <c r="N55" i="1"/>
  <c r="N54" i="1"/>
  <c r="N53" i="1"/>
  <c r="N150" i="1"/>
  <c r="N52" i="1"/>
  <c r="N51" i="1"/>
  <c r="N149" i="1"/>
  <c r="N50" i="1"/>
  <c r="N148" i="1"/>
  <c r="N49" i="1"/>
  <c r="N147" i="1"/>
  <c r="N48" i="1"/>
  <c r="N47" i="1"/>
  <c r="N46" i="1"/>
  <c r="N45" i="1"/>
  <c r="N44" i="1"/>
  <c r="N146" i="1"/>
  <c r="N43" i="1"/>
  <c r="N42" i="1"/>
  <c r="N41" i="1"/>
  <c r="N40" i="1"/>
  <c r="N39" i="1"/>
  <c r="N38" i="1"/>
  <c r="N37" i="1"/>
  <c r="N36" i="1"/>
  <c r="N145" i="1"/>
  <c r="N144" i="1"/>
  <c r="N35" i="1"/>
  <c r="N143" i="1"/>
  <c r="N34" i="1"/>
  <c r="N33" i="1"/>
  <c r="N142" i="1"/>
  <c r="N141" i="1"/>
  <c r="N32" i="1"/>
  <c r="N31" i="1"/>
  <c r="N30" i="1"/>
  <c r="N29" i="1"/>
  <c r="N28" i="1"/>
  <c r="N27" i="1"/>
  <c r="N26" i="1"/>
  <c r="N25" i="1"/>
  <c r="N24" i="1"/>
  <c r="N23" i="1"/>
  <c r="N22" i="1"/>
  <c r="N140" i="1"/>
  <c r="N139" i="1"/>
  <c r="N21" i="1"/>
  <c r="N20" i="1"/>
  <c r="N19" i="1"/>
  <c r="N18" i="1"/>
  <c r="N17" i="1"/>
  <c r="N138" i="1"/>
  <c r="N137" i="1"/>
  <c r="N136" i="1"/>
  <c r="N135" i="1"/>
  <c r="N134" i="1"/>
  <c r="N133" i="1"/>
  <c r="N132" i="1"/>
  <c r="N131" i="1"/>
  <c r="N16" i="1"/>
  <c r="N15" i="1"/>
  <c r="N14" i="1"/>
  <c r="N130" i="1"/>
  <c r="N13" i="1"/>
  <c r="N129" i="1"/>
  <c r="N12" i="1"/>
  <c r="N128" i="1"/>
  <c r="N11" i="1"/>
  <c r="N10" i="1"/>
  <c r="N9" i="1"/>
  <c r="N8" i="1"/>
  <c r="N7" i="1"/>
  <c r="N6" i="1"/>
  <c r="N127" i="1"/>
  <c r="N126" i="1"/>
  <c r="N5" i="1"/>
  <c r="N125" i="1"/>
  <c r="N4" i="1"/>
  <c r="N3" i="1"/>
  <c r="N124" i="1"/>
  <c r="N123" i="1"/>
  <c r="N2" i="1"/>
</calcChain>
</file>

<file path=xl/sharedStrings.xml><?xml version="1.0" encoding="utf-8"?>
<sst xmlns="http://schemas.openxmlformats.org/spreadsheetml/2006/main" count="762" uniqueCount="399">
  <si>
    <t>CDS</t>
  </si>
  <si>
    <t>Plocn</t>
  </si>
  <si>
    <t>Pname</t>
  </si>
  <si>
    <t>ESC</t>
  </si>
  <si>
    <t>SchType</t>
  </si>
  <si>
    <t>Prelim. 13-14 Grad Rate</t>
  </si>
  <si>
    <t>Diff Prelim 12-13 and 13-14</t>
  </si>
  <si>
    <t>6019475</t>
  </si>
  <si>
    <t>32ND/USC PER ART MAG</t>
  </si>
  <si>
    <t>W</t>
  </si>
  <si>
    <t>SENIOR HIGH</t>
  </si>
  <si>
    <t>1932334</t>
  </si>
  <si>
    <t>ADDAMS HS</t>
  </si>
  <si>
    <t>XS</t>
  </si>
  <si>
    <t>OPTION</t>
  </si>
  <si>
    <t>1930064</t>
  </si>
  <si>
    <t>AGGELER HS</t>
  </si>
  <si>
    <t>0124479</t>
  </si>
  <si>
    <t>ANGELOU COMM FN ARTS</t>
  </si>
  <si>
    <t>E</t>
  </si>
  <si>
    <t>0124461</t>
  </si>
  <si>
    <t>ANGELOU COMM GLOB IS</t>
  </si>
  <si>
    <t>1930734</t>
  </si>
  <si>
    <t>ANGEL'S GATE HS</t>
  </si>
  <si>
    <t>0112045</t>
  </si>
  <si>
    <t>ARLETA SH</t>
  </si>
  <si>
    <t>N</t>
  </si>
  <si>
    <t>1931930</t>
  </si>
  <si>
    <t>AVALON HS</t>
  </si>
  <si>
    <t>6060495</t>
  </si>
  <si>
    <t>BANNEKER SP ED CTR</t>
  </si>
  <si>
    <t>S</t>
  </si>
  <si>
    <t>SPED</t>
  </si>
  <si>
    <t>1930650</t>
  </si>
  <si>
    <t>BANNING SH</t>
  </si>
  <si>
    <t>XP</t>
  </si>
  <si>
    <t>1930866</t>
  </si>
  <si>
    <t>BELL SH</t>
  </si>
  <si>
    <t>1930924</t>
  </si>
  <si>
    <t>BELMONT SH</t>
  </si>
  <si>
    <t>0117754</t>
  </si>
  <si>
    <t>BELMONT SH LA TCH PR</t>
  </si>
  <si>
    <t>0117069</t>
  </si>
  <si>
    <t>BERNSTEIN SH</t>
  </si>
  <si>
    <t>0125989</t>
  </si>
  <si>
    <t>BERNSTEIN SH STEM</t>
  </si>
  <si>
    <t>1932821</t>
  </si>
  <si>
    <t>BOYLE HEIGHTS HS</t>
  </si>
  <si>
    <t>1995448</t>
  </si>
  <si>
    <t>BRAVO MEDICAL MAG</t>
  </si>
  <si>
    <t>0109512</t>
  </si>
  <si>
    <t>BURKE HS</t>
  </si>
  <si>
    <t>1931476</t>
  </si>
  <si>
    <t>CANOGA PARK SH</t>
  </si>
  <si>
    <t>6069157</t>
  </si>
  <si>
    <t>CARLSON HOSP (K-12)</t>
  </si>
  <si>
    <t>0126615</t>
  </si>
  <si>
    <t>CARSON ACAD ED &amp; EMP</t>
  </si>
  <si>
    <t>0126623</t>
  </si>
  <si>
    <t>CARSON ACAD MED ARTS</t>
  </si>
  <si>
    <t>1931526</t>
  </si>
  <si>
    <t>CARSON SH</t>
  </si>
  <si>
    <t>0102137</t>
  </si>
  <si>
    <t>CDS AGGELER</t>
  </si>
  <si>
    <t>0102764</t>
  </si>
  <si>
    <t>CDS ALONZO</t>
  </si>
  <si>
    <t>0120808</t>
  </si>
  <si>
    <t>CDS JOHNSON</t>
  </si>
  <si>
    <t>0101329</t>
  </si>
  <si>
    <t>CDS JOHNSTON</t>
  </si>
  <si>
    <t>0116954</t>
  </si>
  <si>
    <t>CDS LONDON</t>
  </si>
  <si>
    <t>1996073</t>
  </si>
  <si>
    <t>CDS TRI-C</t>
  </si>
  <si>
    <t>1932391</t>
  </si>
  <si>
    <t>CDS WEST HOLLYWOOD</t>
  </si>
  <si>
    <t>1930387</t>
  </si>
  <si>
    <t>CENTRAL HS</t>
  </si>
  <si>
    <t>1931708</t>
  </si>
  <si>
    <t>CHATSWORTH CHTR HS</t>
  </si>
  <si>
    <t>0124370</t>
  </si>
  <si>
    <t>CHAVEZ LA ARTES</t>
  </si>
  <si>
    <t>0124396</t>
  </si>
  <si>
    <t>CHAVEZ LA ASE</t>
  </si>
  <si>
    <t>0124388</t>
  </si>
  <si>
    <t>CHAVEZ LA SJ HUM AC</t>
  </si>
  <si>
    <t>0124404</t>
  </si>
  <si>
    <t>CHAVEZ LA TCHR PREP</t>
  </si>
  <si>
    <t>1931336</t>
  </si>
  <si>
    <t>CHEVIOT HILLS HS</t>
  </si>
  <si>
    <t>1996115</t>
  </si>
  <si>
    <t>CITY OF ANGELS</t>
  </si>
  <si>
    <t>1931864</t>
  </si>
  <si>
    <t>CLEVELAND CHTR HS</t>
  </si>
  <si>
    <t>0112029</t>
  </si>
  <si>
    <t>CONTRERAS BUS TOUR</t>
  </si>
  <si>
    <t>0117721</t>
  </si>
  <si>
    <t>CONTRERAS LC ALC</t>
  </si>
  <si>
    <t>0112870</t>
  </si>
  <si>
    <t>CONTRERAS LC GLBL ST</t>
  </si>
  <si>
    <t>0127795</t>
  </si>
  <si>
    <t>CONTRERAS LC SOC JUS</t>
  </si>
  <si>
    <t>0119727</t>
  </si>
  <si>
    <t>CORTINES SCH OF VPA</t>
  </si>
  <si>
    <t>1932128</t>
  </si>
  <si>
    <t>CRENSHAW STEMM MAG</t>
  </si>
  <si>
    <t>1932383</t>
  </si>
  <si>
    <t>DORSEY SH</t>
  </si>
  <si>
    <t>1932888</t>
  </si>
  <si>
    <t>DOWNTWN BUSINESS MAG</t>
  </si>
  <si>
    <t>0126573</t>
  </si>
  <si>
    <t>DYMALLY SH</t>
  </si>
  <si>
    <t>1932540</t>
  </si>
  <si>
    <t>EAGLE ROCK HS</t>
  </si>
  <si>
    <t>1932318</t>
  </si>
  <si>
    <t>EAGLE TREE CONTN HS</t>
  </si>
  <si>
    <t>1931377</t>
  </si>
  <si>
    <t>EARHART HS</t>
  </si>
  <si>
    <t>0127803</t>
  </si>
  <si>
    <t>EARLY COLLEGE ACAD</t>
  </si>
  <si>
    <t>0112037</t>
  </si>
  <si>
    <t>EAST VALLEY SH</t>
  </si>
  <si>
    <t>1931385</t>
  </si>
  <si>
    <t>EINSTEIN HS</t>
  </si>
  <si>
    <t>6016885</t>
  </si>
  <si>
    <t>ELIZABETH LC</t>
  </si>
  <si>
    <t>1931955</t>
  </si>
  <si>
    <t>ELLINGTON HS</t>
  </si>
  <si>
    <t>1932342</t>
  </si>
  <si>
    <t>EVERGREEN HS</t>
  </si>
  <si>
    <t>1932920</t>
  </si>
  <si>
    <t>FAIRFAX SH</t>
  </si>
  <si>
    <t>6061451</t>
  </si>
  <si>
    <t>FOSHAY LC</t>
  </si>
  <si>
    <t>SPAN</t>
  </si>
  <si>
    <t>1933043</t>
  </si>
  <si>
    <t>FRANKLIN SH</t>
  </si>
  <si>
    <t>1933118</t>
  </si>
  <si>
    <t>FREMONT SH</t>
  </si>
  <si>
    <t>6058002</t>
  </si>
  <si>
    <t>FULTON COLLEGE PREP</t>
  </si>
  <si>
    <t>1933241</t>
  </si>
  <si>
    <t>GARDENA SH</t>
  </si>
  <si>
    <t>1933381</t>
  </si>
  <si>
    <t>GARFIELD SH</t>
  </si>
  <si>
    <t>1933795</t>
  </si>
  <si>
    <t>GRANT SH</t>
  </si>
  <si>
    <t>1931682</t>
  </si>
  <si>
    <t>GREY HS</t>
  </si>
  <si>
    <t>1933852</t>
  </si>
  <si>
    <t>HAMILTON SH-COMPLEX</t>
  </si>
  <si>
    <t>0102921</t>
  </si>
  <si>
    <t>HARBOR TCHR PREP ACD</t>
  </si>
  <si>
    <t>0126482</t>
  </si>
  <si>
    <t>HAWKINS SH C/DAGS</t>
  </si>
  <si>
    <t>0126490</t>
  </si>
  <si>
    <t>HAWKINS SH CHAS</t>
  </si>
  <si>
    <t>0126508</t>
  </si>
  <si>
    <t>HAWKINS SH RISE</t>
  </si>
  <si>
    <t>1931393</t>
  </si>
  <si>
    <t>HIGHLAND PARK HS</t>
  </si>
  <si>
    <t>1934033</t>
  </si>
  <si>
    <t>HOLLYWOOD SH</t>
  </si>
  <si>
    <t>1931971</t>
  </si>
  <si>
    <t>HOPE HS</t>
  </si>
  <si>
    <t>1934157</t>
  </si>
  <si>
    <t>HUNTINGTON PARK SH</t>
  </si>
  <si>
    <t>1931690</t>
  </si>
  <si>
    <t>INDEPENDENCE HS</t>
  </si>
  <si>
    <t>1934371</t>
  </si>
  <si>
    <t>JEFFERSON SH</t>
  </si>
  <si>
    <t>1934454</t>
  </si>
  <si>
    <t>JORDAN SH</t>
  </si>
  <si>
    <t>0110668</t>
  </si>
  <si>
    <t>KAHLO HS</t>
  </si>
  <si>
    <t>1939941</t>
  </si>
  <si>
    <t>KENNEDY SH</t>
  </si>
  <si>
    <t>1933001</t>
  </si>
  <si>
    <t>KING-DREW MED MAG</t>
  </si>
  <si>
    <t>1932847</t>
  </si>
  <si>
    <t>LACES MAG</t>
  </si>
  <si>
    <t>1931658</t>
  </si>
  <si>
    <t>LANTERMAN HS</t>
  </si>
  <si>
    <t>0107011</t>
  </si>
  <si>
    <t>LEGACY SH INTNL STD</t>
  </si>
  <si>
    <t>0126540</t>
  </si>
  <si>
    <t>LEGACY SH STEAM</t>
  </si>
  <si>
    <t>0126557</t>
  </si>
  <si>
    <t>LEGACY SH VAPA</t>
  </si>
  <si>
    <t>1931633</t>
  </si>
  <si>
    <t>LEICHMAN SP ED CTR</t>
  </si>
  <si>
    <t>1931419</t>
  </si>
  <si>
    <t>LEONIS HS</t>
  </si>
  <si>
    <t/>
  </si>
  <si>
    <t>1931435</t>
  </si>
  <si>
    <t>LEWIS HS</t>
  </si>
  <si>
    <t>1935121</t>
  </si>
  <si>
    <t>LINCOLN SH</t>
  </si>
  <si>
    <t>0125963</t>
  </si>
  <si>
    <t>LINCOLN SH LEMA</t>
  </si>
  <si>
    <t>1931450</t>
  </si>
  <si>
    <t>LONDON HS</t>
  </si>
  <si>
    <t>1935352</t>
  </si>
  <si>
    <t>LOS ANGELES SH</t>
  </si>
  <si>
    <t>6060461</t>
  </si>
  <si>
    <t>LOWMAN SP ED CTR</t>
  </si>
  <si>
    <t>6018865</t>
  </si>
  <si>
    <t>LULL SP ED CTR</t>
  </si>
  <si>
    <t>1935519</t>
  </si>
  <si>
    <t>MANUAL ARTS SH</t>
  </si>
  <si>
    <t>6060529</t>
  </si>
  <si>
    <t>MARLTON</t>
  </si>
  <si>
    <t>0126516</t>
  </si>
  <si>
    <t>MARQUEZ SH HPIAM</t>
  </si>
  <si>
    <t>0126524</t>
  </si>
  <si>
    <t>MARQUEZ SH LIBRA</t>
  </si>
  <si>
    <t>0126532</t>
  </si>
  <si>
    <t>MARQUEZ SH SOC JUS</t>
  </si>
  <si>
    <t>1935568</t>
  </si>
  <si>
    <t>MARSHALL SH</t>
  </si>
  <si>
    <t>0109462</t>
  </si>
  <si>
    <t>MAYWOOD ACADEMY SH</t>
  </si>
  <si>
    <t>1930619</t>
  </si>
  <si>
    <t>MC ALISTER HS CYESIS</t>
  </si>
  <si>
    <t>6060511</t>
  </si>
  <si>
    <t>MCBRIDE SP ED CTR</t>
  </si>
  <si>
    <t>0119719</t>
  </si>
  <si>
    <t>MENDEZ LC ENG/TECH</t>
  </si>
  <si>
    <t>0119966</t>
  </si>
  <si>
    <t>MENDEZ SH</t>
  </si>
  <si>
    <t>1931468</t>
  </si>
  <si>
    <t>METROPOLITAN HS</t>
  </si>
  <si>
    <t>0102913</t>
  </si>
  <si>
    <t>MIDDLE COLLEGE HS</t>
  </si>
  <si>
    <t>1935717</t>
  </si>
  <si>
    <t>MILLER CTC</t>
  </si>
  <si>
    <t>1931484</t>
  </si>
  <si>
    <t>MISSION HS</t>
  </si>
  <si>
    <t>1930486</t>
  </si>
  <si>
    <t>MONETA HS</t>
  </si>
  <si>
    <t>1935865</t>
  </si>
  <si>
    <t>MONROE SH</t>
  </si>
  <si>
    <t>1931989</t>
  </si>
  <si>
    <t>MONTEREY HS</t>
  </si>
  <si>
    <t>1930791</t>
  </si>
  <si>
    <t>MT LUKENS HS</t>
  </si>
  <si>
    <t>1936160</t>
  </si>
  <si>
    <t>NARBONNE SH</t>
  </si>
  <si>
    <t>0127787</t>
  </si>
  <si>
    <t>NARBONNE SH HARTS LA</t>
  </si>
  <si>
    <t>1930296</t>
  </si>
  <si>
    <t>NEWMARK HS</t>
  </si>
  <si>
    <t>1936350</t>
  </si>
  <si>
    <t>NO HOLLYWOOD SH</t>
  </si>
  <si>
    <t>0107003</t>
  </si>
  <si>
    <t>NORTHRIDGE ACAD SH</t>
  </si>
  <si>
    <t>1931997</t>
  </si>
  <si>
    <t>ODYSSEY HS</t>
  </si>
  <si>
    <t>0106997</t>
  </si>
  <si>
    <t>ORTHOPAEDIC HOSP MAG</t>
  </si>
  <si>
    <t>1931500</t>
  </si>
  <si>
    <t>OWENSMOUTH HS</t>
  </si>
  <si>
    <t>0112052</t>
  </si>
  <si>
    <t>PANORAMA SH</t>
  </si>
  <si>
    <t>1931518</t>
  </si>
  <si>
    <t>PATTON HS</t>
  </si>
  <si>
    <t>0120360</t>
  </si>
  <si>
    <t>PEARL JOURN/COMM MAG</t>
  </si>
  <si>
    <t>6060545</t>
  </si>
  <si>
    <t>PEREZ SP ED CTR</t>
  </si>
  <si>
    <t>1930783</t>
  </si>
  <si>
    <t>PHOENIX HS</t>
  </si>
  <si>
    <t>1932987</t>
  </si>
  <si>
    <t>POLYTECHNIC SH</t>
  </si>
  <si>
    <t>1930577</t>
  </si>
  <si>
    <t>PUEBLO DE LA HS</t>
  </si>
  <si>
    <t>1937085</t>
  </si>
  <si>
    <t>RAMONA HS</t>
  </si>
  <si>
    <t>0124529</t>
  </si>
  <si>
    <t>RANCHO DOMINGZ PREP</t>
  </si>
  <si>
    <t>1937226</t>
  </si>
  <si>
    <t>RESEDA SH</t>
  </si>
  <si>
    <t>0121095</t>
  </si>
  <si>
    <t>RFK AMBSDR GLBL LDSH</t>
  </si>
  <si>
    <t>0117747</t>
  </si>
  <si>
    <t>RFK LA SH ARTS</t>
  </si>
  <si>
    <t>0119685</t>
  </si>
  <si>
    <t>RFK NEW OPEN WLD</t>
  </si>
  <si>
    <t>0117762</t>
  </si>
  <si>
    <t>RFK SCH VIS ARTS/HUM</t>
  </si>
  <si>
    <t>0119693</t>
  </si>
  <si>
    <t>RFK UCLA COMM SCH</t>
  </si>
  <si>
    <t>1930692</t>
  </si>
  <si>
    <t>RILEY HS CYESIS</t>
  </si>
  <si>
    <t>0124495</t>
  </si>
  <si>
    <t>RIVERA LC COM &amp; TECH</t>
  </si>
  <si>
    <t>0124503</t>
  </si>
  <si>
    <t>RIVERA LC GRN DESIGN</t>
  </si>
  <si>
    <t>0124511</t>
  </si>
  <si>
    <t>RIVERA LC PERF ARTS</t>
  </si>
  <si>
    <t>0124487</t>
  </si>
  <si>
    <t>RIVERA LC PUB SRV</t>
  </si>
  <si>
    <t>1930973</t>
  </si>
  <si>
    <t>RODIA HS</t>
  </si>
  <si>
    <t>1931534</t>
  </si>
  <si>
    <t>ROGERS HS</t>
  </si>
  <si>
    <t>1937424</t>
  </si>
  <si>
    <t>ROOSEVELT SH</t>
  </si>
  <si>
    <t>0122275</t>
  </si>
  <si>
    <t>ROOSEVELT SH ESP</t>
  </si>
  <si>
    <t>0122333</t>
  </si>
  <si>
    <t>ROOSEVELT SH MAGNET</t>
  </si>
  <si>
    <t>0117051</t>
  </si>
  <si>
    <t>ROYBAL LC</t>
  </si>
  <si>
    <t>0117739</t>
  </si>
  <si>
    <t>ROYBAL LC CIVITAS</t>
  </si>
  <si>
    <t>1930551</t>
  </si>
  <si>
    <t>SAN ANTONIO HS</t>
  </si>
  <si>
    <t>1937622</t>
  </si>
  <si>
    <t>SAN FERNANDO SH</t>
  </si>
  <si>
    <t>1937838</t>
  </si>
  <si>
    <t>SAN PEDRO SH</t>
  </si>
  <si>
    <t>0109447</t>
  </si>
  <si>
    <t>SANTEE EDUC COMPLEX</t>
  </si>
  <si>
    <t>1996651</t>
  </si>
  <si>
    <t>SECONDARY CDS</t>
  </si>
  <si>
    <t>1933233</t>
  </si>
  <si>
    <t>SOCES MAG</t>
  </si>
  <si>
    <t>0124438</t>
  </si>
  <si>
    <t>SOTOMAYOR LA ARTLAB</t>
  </si>
  <si>
    <t>0124420</t>
  </si>
  <si>
    <t>SOTOMAYOR LA HADA</t>
  </si>
  <si>
    <t>0124412</t>
  </si>
  <si>
    <t>SOTOMAYOR LA LARS</t>
  </si>
  <si>
    <t>0109454</t>
  </si>
  <si>
    <t>SOUTH EAST SH</t>
  </si>
  <si>
    <t>1938307</t>
  </si>
  <si>
    <t>SOUTH GATE SH</t>
  </si>
  <si>
    <t>1931559</t>
  </si>
  <si>
    <t>STONEY POINT HS</t>
  </si>
  <si>
    <t>0119651</t>
  </si>
  <si>
    <t>SUN VALLEY SH</t>
  </si>
  <si>
    <t>1938554</t>
  </si>
  <si>
    <t>SYLMAR SH</t>
  </si>
  <si>
    <t>1938612</t>
  </si>
  <si>
    <t>TAFT CHARTER HS</t>
  </si>
  <si>
    <t>1932250</t>
  </si>
  <si>
    <t>THOREAU HS</t>
  </si>
  <si>
    <t>0122341</t>
  </si>
  <si>
    <t>TORRES ELA PERF ARTS</t>
  </si>
  <si>
    <t>0122382</t>
  </si>
  <si>
    <t>TORRES ENG &amp; TECH</t>
  </si>
  <si>
    <t>0122358</t>
  </si>
  <si>
    <t>TORRES HUM/ART/TECH</t>
  </si>
  <si>
    <t>0122374</t>
  </si>
  <si>
    <t>TORRES RENAISSANCE</t>
  </si>
  <si>
    <t>0122366</t>
  </si>
  <si>
    <t>TORRES SOC JST LDSHP</t>
  </si>
  <si>
    <t>1938885</t>
  </si>
  <si>
    <t>UNIVERSITY SH</t>
  </si>
  <si>
    <t>0124362</t>
  </si>
  <si>
    <t>VALLEY ACAD ARTS/SCI</t>
  </si>
  <si>
    <t>1931716</t>
  </si>
  <si>
    <t>VALLEY ALTERN MAG</t>
  </si>
  <si>
    <t>1938968</t>
  </si>
  <si>
    <t>VAN NUYS SH</t>
  </si>
  <si>
    <t>1939040</t>
  </si>
  <si>
    <t>VENICE SH</t>
  </si>
  <si>
    <t>1939107</t>
  </si>
  <si>
    <t>VERDUGO HILLS SH</t>
  </si>
  <si>
    <t>1930429</t>
  </si>
  <si>
    <t>VIEW PARK CONTN HS</t>
  </si>
  <si>
    <t>1939305</t>
  </si>
  <si>
    <t>WASHINGTON PREP SH</t>
  </si>
  <si>
    <t>1939479</t>
  </si>
  <si>
    <t>WESM HLTH/SPORTS MED</t>
  </si>
  <si>
    <t>0114850</t>
  </si>
  <si>
    <t>WEST ADAMS PREP SH</t>
  </si>
  <si>
    <t>1931856</t>
  </si>
  <si>
    <t>WHITMAN HS</t>
  </si>
  <si>
    <t>1939784</t>
  </si>
  <si>
    <t>WIDNEY HS</t>
  </si>
  <si>
    <t>6060503</t>
  </si>
  <si>
    <t>WILLENBERG SP ED CTR</t>
  </si>
  <si>
    <t>1939859</t>
  </si>
  <si>
    <t>WILSON SH</t>
  </si>
  <si>
    <t>1930940</t>
  </si>
  <si>
    <t>WOODEN HS</t>
  </si>
  <si>
    <t>1930403</t>
  </si>
  <si>
    <t>YOUNG HS</t>
  </si>
  <si>
    <t>1995794</t>
  </si>
  <si>
    <t>YTH OPP UNLTD ALT HS</t>
  </si>
  <si>
    <t>13-14 Did Not Graduate</t>
  </si>
  <si>
    <t>Prelim. 12-13 Grad Rate</t>
  </si>
  <si>
    <t>Prelim. 12-13 Cohort</t>
  </si>
  <si>
    <t>Prelim. 13-14 Cohort</t>
  </si>
  <si>
    <t>Comp HS flag</t>
  </si>
  <si>
    <t>Prelim. 13-14 Grads</t>
  </si>
  <si>
    <t>Prelim. 12-13 Grads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</si>
</sst>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0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1" fontId="5" fillId="0" borderId="0" xfId="0" applyNumberFormat="1" applyFont="1" applyFill="1"/>
    <xf numFmtId="0" fontId="5" fillId="0" borderId="0" xfId="0" applyFont="1" applyFill="1"/>
    <xf numFmtId="0" fontId="2" fillId="2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wrapText="1"/>
    </xf>
    <xf numFmtId="0" fontId="2" fillId="2" borderId="1" xfId="1" applyFont="1" applyFill="1" applyBorder="1" applyAlignment="1">
      <alignment horizontal="center" wrapText="1"/>
    </xf>
    <xf numFmtId="0" fontId="2" fillId="7" borderId="1" xfId="1" applyFont="1" applyFill="1" applyBorder="1" applyAlignment="1">
      <alignment horizontal="center" wrapText="1"/>
    </xf>
    <xf numFmtId="0" fontId="2" fillId="8" borderId="1" xfId="1" applyFont="1" applyFill="1" applyBorder="1" applyAlignment="1">
      <alignment horizontal="center" wrapText="1"/>
    </xf>
    <xf numFmtId="0" fontId="2" fillId="5" borderId="1" xfId="1" applyFont="1" applyFill="1" applyBorder="1" applyAlignment="1">
      <alignment horizontal="center" wrapText="1"/>
    </xf>
    <xf numFmtId="0" fontId="2" fillId="6" borderId="1" xfId="1" applyFont="1" applyFill="1" applyBorder="1" applyAlignment="1">
      <alignment horizontal="center" wrapText="1"/>
    </xf>
    <xf numFmtId="0" fontId="2" fillId="4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right" wrapText="1"/>
    </xf>
    <xf numFmtId="0" fontId="3" fillId="3" borderId="1" xfId="1" applyFont="1" applyFill="1" applyBorder="1" applyAlignment="1">
      <alignment horizontal="right" wrapText="1"/>
    </xf>
    <xf numFmtId="1" fontId="3" fillId="0" borderId="1" xfId="1" applyNumberFormat="1" applyFont="1" applyFill="1" applyBorder="1" applyAlignment="1">
      <alignment horizontal="right" wrapText="1"/>
    </xf>
    <xf numFmtId="1" fontId="5" fillId="0" borderId="1" xfId="0" applyNumberFormat="1" applyFont="1" applyFill="1" applyBorder="1"/>
  </cellXfs>
  <cellStyles count="4">
    <cellStyle name="Normal" xfId="0" builtinId="0"/>
    <cellStyle name="Normal 2" xfId="2"/>
    <cellStyle name="Normal_13-14 Grad Rates By Plocn_1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2014_Grads_and_AGcompleters_20141001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13 Working File (2)"/>
      <sheetName val="Sheet3"/>
      <sheetName val="13-14 Grad Rates By Plocn"/>
      <sheetName val="Grad Rate by Type"/>
      <sheetName val="CDE 12-13 Rates, Comp SHs Only"/>
      <sheetName val="Sheet1"/>
      <sheetName val="Sheet4"/>
    </sheetNames>
    <sheetDataSet>
      <sheetData sheetId="0">
        <row r="1">
          <cell r="A1" t="str">
            <v>PLOCN</v>
          </cell>
          <cell r="B1" t="str">
            <v>ESC</v>
          </cell>
          <cell r="C1" t="str">
            <v>BD</v>
          </cell>
          <cell r="D1" t="str">
            <v>Location Name</v>
          </cell>
          <cell r="E1" t="str">
            <v>Comprehensive School Flag</v>
          </cell>
          <cell r="F1" t="str">
            <v>4 - Year Prelim. Cohort Graduation Rate (SY 11/12)</v>
          </cell>
          <cell r="G1" t="str">
            <v>4 - Year Final Cohort Graduation Rate (SY 11/12)</v>
          </cell>
          <cell r="H1" t="str">
            <v>Total Number in Cohort (SY 12/13)</v>
          </cell>
          <cell r="I1" t="str">
            <v>Total Number of Graduates (SY 12/13)</v>
          </cell>
          <cell r="J1" t="str">
            <v>4 - Year  Prelim. Cohort Graduation Rate (SY 12/13)</v>
          </cell>
          <cell r="K1" t="str">
            <v>Diff - 11-12 Prelim &amp; 12-13 Prelim</v>
          </cell>
          <cell r="L1" t="str">
            <v>Diff - 11-12 Final &amp; 12-13 Prelim</v>
          </cell>
        </row>
        <row r="2">
          <cell r="A2">
            <v>7137</v>
          </cell>
          <cell r="B2" t="str">
            <v>WEST</v>
          </cell>
          <cell r="C2">
            <v>1</v>
          </cell>
          <cell r="D2" t="str">
            <v>32ND/USC PER ART MAG</v>
          </cell>
          <cell r="E2">
            <v>1</v>
          </cell>
          <cell r="F2">
            <v>0.87012990000000001</v>
          </cell>
          <cell r="G2">
            <v>0.92207789421081543</v>
          </cell>
          <cell r="H2">
            <v>79</v>
          </cell>
          <cell r="I2">
            <v>74</v>
          </cell>
          <cell r="J2">
            <v>0.93670886754989624</v>
          </cell>
          <cell r="K2">
            <v>6.6578967549896229E-2</v>
          </cell>
          <cell r="L2">
            <v>1.4630973339080811E-2</v>
          </cell>
        </row>
        <row r="3">
          <cell r="A3">
            <v>8207</v>
          </cell>
          <cell r="B3" t="str">
            <v>ISIC</v>
          </cell>
          <cell r="C3">
            <v>2</v>
          </cell>
          <cell r="D3" t="str">
            <v>ACAD LDSHP COMMUN</v>
          </cell>
          <cell r="E3">
            <v>1</v>
          </cell>
          <cell r="F3">
            <v>0.58064510000000003</v>
          </cell>
          <cell r="G3">
            <v>0.61956518888473511</v>
          </cell>
          <cell r="H3">
            <v>96</v>
          </cell>
          <cell r="I3">
            <v>46</v>
          </cell>
          <cell r="J3">
            <v>0.4791666567325592</v>
          </cell>
          <cell r="K3">
            <v>-0.10147844326744082</v>
          </cell>
          <cell r="L3">
            <v>-0.1403985321521759</v>
          </cell>
        </row>
        <row r="4">
          <cell r="A4">
            <v>7771</v>
          </cell>
          <cell r="B4" t="str">
            <v>ISIC</v>
          </cell>
          <cell r="C4">
            <v>2</v>
          </cell>
          <cell r="D4" t="str">
            <v>AMBSDR-GLOBAL LDSHP</v>
          </cell>
          <cell r="E4">
            <v>1</v>
          </cell>
          <cell r="F4">
            <v>0.5</v>
          </cell>
          <cell r="G4">
            <v>0.5</v>
          </cell>
          <cell r="H4">
            <v>104</v>
          </cell>
          <cell r="I4">
            <v>66</v>
          </cell>
          <cell r="J4">
            <v>0.63461536169052124</v>
          </cell>
          <cell r="K4">
            <v>0.13461536169052124</v>
          </cell>
          <cell r="L4">
            <v>0.13461536169052124</v>
          </cell>
        </row>
        <row r="5">
          <cell r="A5">
            <v>7722</v>
          </cell>
          <cell r="B5" t="str">
            <v>EAST</v>
          </cell>
          <cell r="C5">
            <v>7</v>
          </cell>
          <cell r="D5" t="str">
            <v>ANGELOU COMM FN ARTS</v>
          </cell>
          <cell r="E5">
            <v>1</v>
          </cell>
          <cell r="G5">
            <v>0</v>
          </cell>
          <cell r="H5">
            <v>120</v>
          </cell>
          <cell r="I5">
            <v>72</v>
          </cell>
          <cell r="J5">
            <v>0.60000002384185791</v>
          </cell>
        </row>
        <row r="6">
          <cell r="A6">
            <v>8563</v>
          </cell>
          <cell r="B6" t="str">
            <v>EAST</v>
          </cell>
          <cell r="C6">
            <v>7</v>
          </cell>
          <cell r="D6" t="str">
            <v>ANGELOU COMM GLOB IS</v>
          </cell>
          <cell r="E6">
            <v>1</v>
          </cell>
          <cell r="G6">
            <v>0</v>
          </cell>
          <cell r="H6">
            <v>112</v>
          </cell>
          <cell r="I6">
            <v>57</v>
          </cell>
          <cell r="J6">
            <v>0.50892859697341919</v>
          </cell>
        </row>
        <row r="7">
          <cell r="A7">
            <v>8609</v>
          </cell>
          <cell r="B7" t="str">
            <v>NORTH</v>
          </cell>
          <cell r="C7">
            <v>6</v>
          </cell>
          <cell r="D7" t="str">
            <v>ARLETA SH</v>
          </cell>
          <cell r="E7">
            <v>1</v>
          </cell>
          <cell r="F7">
            <v>0.8239609</v>
          </cell>
          <cell r="G7">
            <v>0.82800984382629395</v>
          </cell>
          <cell r="H7">
            <v>434</v>
          </cell>
          <cell r="I7">
            <v>375</v>
          </cell>
          <cell r="J7">
            <v>0.86405527591705322</v>
          </cell>
          <cell r="K7">
            <v>4.0094375917053227E-2</v>
          </cell>
          <cell r="L7">
            <v>3.6045432090759277E-2</v>
          </cell>
        </row>
        <row r="8">
          <cell r="A8">
            <v>8529</v>
          </cell>
          <cell r="B8" t="str">
            <v>ISIC</v>
          </cell>
          <cell r="C8">
            <v>7</v>
          </cell>
          <cell r="D8" t="str">
            <v>BANNING SH</v>
          </cell>
          <cell r="E8">
            <v>1</v>
          </cell>
          <cell r="F8">
            <v>0.62649169999999998</v>
          </cell>
          <cell r="G8">
            <v>0.63679808378219604</v>
          </cell>
          <cell r="H8">
            <v>753</v>
          </cell>
          <cell r="I8">
            <v>438</v>
          </cell>
          <cell r="J8">
            <v>0.58167332410812378</v>
          </cell>
          <cell r="K8">
            <v>-4.4818375891876205E-2</v>
          </cell>
          <cell r="L8">
            <v>-5.5124759674072266E-2</v>
          </cell>
        </row>
        <row r="9">
          <cell r="A9">
            <v>8536</v>
          </cell>
          <cell r="B9" t="str">
            <v>SOUTH</v>
          </cell>
          <cell r="C9">
            <v>5</v>
          </cell>
          <cell r="D9" t="str">
            <v>BELL SH</v>
          </cell>
          <cell r="E9">
            <v>1</v>
          </cell>
          <cell r="F9">
            <v>0.6240964</v>
          </cell>
          <cell r="G9">
            <v>0.64125198125839233</v>
          </cell>
          <cell r="H9">
            <v>1097</v>
          </cell>
          <cell r="I9">
            <v>672</v>
          </cell>
          <cell r="J9">
            <v>0.61257976293563843</v>
          </cell>
          <cell r="K9">
            <v>-1.1516637064361568E-2</v>
          </cell>
          <cell r="L9">
            <v>-2.8672218322753906E-2</v>
          </cell>
        </row>
        <row r="10">
          <cell r="A10">
            <v>8543</v>
          </cell>
          <cell r="B10" t="str">
            <v>ISIC</v>
          </cell>
          <cell r="C10">
            <v>2</v>
          </cell>
          <cell r="D10" t="str">
            <v>BELMONT SH</v>
          </cell>
          <cell r="E10">
            <v>1</v>
          </cell>
          <cell r="F10">
            <v>0.527559</v>
          </cell>
          <cell r="G10">
            <v>0.55091381072998047</v>
          </cell>
          <cell r="H10">
            <v>269</v>
          </cell>
          <cell r="I10">
            <v>169</v>
          </cell>
          <cell r="J10">
            <v>0.62825280427932739</v>
          </cell>
          <cell r="K10">
            <v>0.10069380427932739</v>
          </cell>
          <cell r="L10">
            <v>7.7338993549346924E-2</v>
          </cell>
        </row>
        <row r="11">
          <cell r="A11">
            <v>8696</v>
          </cell>
          <cell r="B11" t="str">
            <v>ISIC</v>
          </cell>
          <cell r="C11">
            <v>4</v>
          </cell>
          <cell r="D11" t="str">
            <v>BERNSTEIN SH</v>
          </cell>
          <cell r="E11">
            <v>1</v>
          </cell>
          <cell r="F11">
            <v>0.51769909999999997</v>
          </cell>
          <cell r="G11">
            <v>0.5446428656578064</v>
          </cell>
          <cell r="H11">
            <v>247</v>
          </cell>
          <cell r="I11">
            <v>164</v>
          </cell>
          <cell r="J11">
            <v>0.66396760940551758</v>
          </cell>
          <cell r="K11">
            <v>0.14626850940551761</v>
          </cell>
          <cell r="L11">
            <v>0.11932474374771118</v>
          </cell>
        </row>
        <row r="12">
          <cell r="A12">
            <v>7734</v>
          </cell>
          <cell r="B12" t="str">
            <v>ISIC</v>
          </cell>
          <cell r="C12">
            <v>4</v>
          </cell>
          <cell r="D12" t="str">
            <v>BERNSTEIN SH STEM</v>
          </cell>
          <cell r="E12">
            <v>1</v>
          </cell>
          <cell r="F12">
            <v>0.73737370000000002</v>
          </cell>
          <cell r="G12">
            <v>0.7373737096786499</v>
          </cell>
          <cell r="H12">
            <v>91</v>
          </cell>
          <cell r="I12">
            <v>51</v>
          </cell>
          <cell r="J12">
            <v>0.5604395866394043</v>
          </cell>
          <cell r="K12">
            <v>-0.17693411336059572</v>
          </cell>
          <cell r="L12">
            <v>-0.17693412303924561</v>
          </cell>
        </row>
        <row r="13">
          <cell r="A13">
            <v>8754</v>
          </cell>
          <cell r="B13" t="str">
            <v>EAST</v>
          </cell>
          <cell r="C13">
            <v>2</v>
          </cell>
          <cell r="D13" t="str">
            <v>BRAVO MEDICAL MAG</v>
          </cell>
          <cell r="E13">
            <v>1</v>
          </cell>
          <cell r="F13">
            <v>0.85333340000000002</v>
          </cell>
          <cell r="G13">
            <v>0.85365855693817139</v>
          </cell>
          <cell r="H13">
            <v>501</v>
          </cell>
          <cell r="I13">
            <v>444</v>
          </cell>
          <cell r="J13">
            <v>0.88622754812240601</v>
          </cell>
          <cell r="K13">
            <v>3.2894148122405986E-2</v>
          </cell>
          <cell r="L13">
            <v>3.2568991184234619E-2</v>
          </cell>
        </row>
        <row r="14">
          <cell r="A14">
            <v>8571</v>
          </cell>
          <cell r="B14" t="str">
            <v>NORTH</v>
          </cell>
          <cell r="C14">
            <v>3</v>
          </cell>
          <cell r="D14" t="str">
            <v>CANOGA PARK SH</v>
          </cell>
          <cell r="E14">
            <v>1</v>
          </cell>
          <cell r="F14">
            <v>0.73985679999999998</v>
          </cell>
          <cell r="G14">
            <v>0.75178998708724976</v>
          </cell>
          <cell r="H14">
            <v>422</v>
          </cell>
          <cell r="I14">
            <v>288</v>
          </cell>
          <cell r="J14">
            <v>0.68246448040008545</v>
          </cell>
          <cell r="K14">
            <v>-5.7392319599914532E-2</v>
          </cell>
          <cell r="L14">
            <v>-6.9325506687164307E-2</v>
          </cell>
        </row>
        <row r="15">
          <cell r="A15">
            <v>7657</v>
          </cell>
          <cell r="B15" t="str">
            <v>ISIC</v>
          </cell>
          <cell r="C15">
            <v>7</v>
          </cell>
          <cell r="D15" t="str">
            <v>CARSON ACAD ED &amp; EMP</v>
          </cell>
          <cell r="E15">
            <v>1</v>
          </cell>
          <cell r="G15" t="e">
            <v>#N/A</v>
          </cell>
          <cell r="H15">
            <v>136</v>
          </cell>
          <cell r="I15">
            <v>126</v>
          </cell>
          <cell r="J15">
            <v>0.92647057771682739</v>
          </cell>
          <cell r="L15" t="e">
            <v>#N/A</v>
          </cell>
        </row>
        <row r="16">
          <cell r="A16">
            <v>7656</v>
          </cell>
          <cell r="B16" t="str">
            <v>ISIC</v>
          </cell>
          <cell r="C16">
            <v>7</v>
          </cell>
          <cell r="D16" t="str">
            <v>CARSON ACAD MED ARTS</v>
          </cell>
          <cell r="E16">
            <v>1</v>
          </cell>
          <cell r="G16" t="e">
            <v>#N/A</v>
          </cell>
          <cell r="H16">
            <v>77</v>
          </cell>
          <cell r="I16">
            <v>67</v>
          </cell>
          <cell r="J16">
            <v>0.87012988328933716</v>
          </cell>
          <cell r="L16" t="e">
            <v>#N/A</v>
          </cell>
        </row>
        <row r="17">
          <cell r="A17">
            <v>8575</v>
          </cell>
          <cell r="B17" t="str">
            <v>ISIC</v>
          </cell>
          <cell r="C17">
            <v>7</v>
          </cell>
          <cell r="D17" t="str">
            <v>CARSON SH</v>
          </cell>
          <cell r="E17">
            <v>1</v>
          </cell>
          <cell r="F17">
            <v>0.61122659999999995</v>
          </cell>
          <cell r="G17">
            <v>0.62881177663803101</v>
          </cell>
          <cell r="H17">
            <v>542</v>
          </cell>
          <cell r="I17">
            <v>310</v>
          </cell>
          <cell r="J17">
            <v>0.57195574045181274</v>
          </cell>
          <cell r="K17">
            <v>-3.9270859548187209E-2</v>
          </cell>
          <cell r="L17">
            <v>-5.6856036186218262E-2</v>
          </cell>
        </row>
        <row r="18">
          <cell r="A18">
            <v>8583</v>
          </cell>
          <cell r="B18" t="str">
            <v>NORTH</v>
          </cell>
          <cell r="C18">
            <v>3</v>
          </cell>
          <cell r="D18" t="str">
            <v>CHATSWORTH SH</v>
          </cell>
          <cell r="E18">
            <v>1</v>
          </cell>
          <cell r="F18">
            <v>0.74671449999999995</v>
          </cell>
          <cell r="G18">
            <v>0.75717705488204956</v>
          </cell>
          <cell r="H18">
            <v>735</v>
          </cell>
          <cell r="I18">
            <v>540</v>
          </cell>
          <cell r="J18">
            <v>0.73469388484954834</v>
          </cell>
          <cell r="K18">
            <v>-1.2020615150451608E-2</v>
          </cell>
          <cell r="L18">
            <v>-2.2483170032501221E-2</v>
          </cell>
        </row>
        <row r="19">
          <cell r="A19">
            <v>7715</v>
          </cell>
          <cell r="B19" t="str">
            <v>ISIC</v>
          </cell>
          <cell r="C19">
            <v>6</v>
          </cell>
          <cell r="D19" t="str">
            <v>CHAVEZ LA-ARTES</v>
          </cell>
          <cell r="E19">
            <v>1</v>
          </cell>
          <cell r="G19">
            <v>0</v>
          </cell>
          <cell r="H19">
            <v>102</v>
          </cell>
          <cell r="I19">
            <v>76</v>
          </cell>
          <cell r="J19">
            <v>0.7450980544090271</v>
          </cell>
        </row>
        <row r="20">
          <cell r="A20">
            <v>7717</v>
          </cell>
          <cell r="B20" t="str">
            <v>ISIC</v>
          </cell>
          <cell r="C20">
            <v>6</v>
          </cell>
          <cell r="D20" t="str">
            <v>CHAVEZ LA-ASE</v>
          </cell>
          <cell r="E20">
            <v>1</v>
          </cell>
          <cell r="G20">
            <v>0</v>
          </cell>
          <cell r="H20">
            <v>70</v>
          </cell>
          <cell r="I20">
            <v>41</v>
          </cell>
          <cell r="J20">
            <v>0.58571428060531616</v>
          </cell>
        </row>
        <row r="21">
          <cell r="A21">
            <v>7716</v>
          </cell>
          <cell r="B21" t="str">
            <v>ISIC</v>
          </cell>
          <cell r="C21">
            <v>6</v>
          </cell>
          <cell r="D21" t="str">
            <v>CHAVEZ LA-SJ HUM AC</v>
          </cell>
          <cell r="E21">
            <v>1</v>
          </cell>
          <cell r="F21">
            <v>0.91666669999999995</v>
          </cell>
          <cell r="G21">
            <v>0.92523366212844849</v>
          </cell>
          <cell r="H21">
            <v>117</v>
          </cell>
          <cell r="I21">
            <v>97</v>
          </cell>
          <cell r="J21">
            <v>0.82905983924865723</v>
          </cell>
          <cell r="K21">
            <v>-8.7606860751342719E-2</v>
          </cell>
          <cell r="L21">
            <v>-9.617382287979126E-2</v>
          </cell>
        </row>
        <row r="22">
          <cell r="A22">
            <v>8901</v>
          </cell>
          <cell r="B22" t="str">
            <v>ISIC</v>
          </cell>
          <cell r="C22">
            <v>6</v>
          </cell>
          <cell r="D22" t="str">
            <v>CHAVEZ LA-TCHR PREP</v>
          </cell>
          <cell r="E22">
            <v>1</v>
          </cell>
          <cell r="G22">
            <v>0</v>
          </cell>
          <cell r="H22">
            <v>80</v>
          </cell>
          <cell r="I22">
            <v>49</v>
          </cell>
          <cell r="J22">
            <v>0.61250001192092896</v>
          </cell>
        </row>
        <row r="23">
          <cell r="A23">
            <v>8500</v>
          </cell>
          <cell r="B23" t="str">
            <v>ISIC</v>
          </cell>
          <cell r="C23">
            <v>2</v>
          </cell>
          <cell r="D23" t="str">
            <v>CIVITAS LEADERSHIP</v>
          </cell>
          <cell r="E23">
            <v>1</v>
          </cell>
          <cell r="F23">
            <v>0.54545460000000001</v>
          </cell>
          <cell r="G23">
            <v>0.54545456171035767</v>
          </cell>
          <cell r="H23">
            <v>100</v>
          </cell>
          <cell r="I23">
            <v>51</v>
          </cell>
          <cell r="J23">
            <v>0.50999999046325684</v>
          </cell>
          <cell r="K23">
            <v>-3.5454609536743176E-2</v>
          </cell>
          <cell r="L23">
            <v>-3.545457124710083E-2</v>
          </cell>
        </row>
        <row r="24">
          <cell r="A24">
            <v>8590</v>
          </cell>
          <cell r="B24" t="str">
            <v>NORTH</v>
          </cell>
          <cell r="C24">
            <v>3</v>
          </cell>
          <cell r="D24" t="str">
            <v>CLEVELAND SH</v>
          </cell>
          <cell r="E24">
            <v>1</v>
          </cell>
          <cell r="F24">
            <v>0.71717169999999997</v>
          </cell>
          <cell r="G24">
            <v>0.730030357837677</v>
          </cell>
          <cell r="H24">
            <v>893</v>
          </cell>
          <cell r="I24">
            <v>610</v>
          </cell>
          <cell r="J24">
            <v>0.6830906867980957</v>
          </cell>
          <cell r="K24">
            <v>-3.4081013201904264E-2</v>
          </cell>
          <cell r="L24">
            <v>-4.6939671039581299E-2</v>
          </cell>
        </row>
        <row r="25">
          <cell r="A25">
            <v>8517</v>
          </cell>
          <cell r="B25" t="str">
            <v>ISIC</v>
          </cell>
          <cell r="C25">
            <v>2</v>
          </cell>
          <cell r="D25" t="str">
            <v>CONTRERAS LC</v>
          </cell>
          <cell r="E25">
            <v>1</v>
          </cell>
          <cell r="F25">
            <v>0.65822789999999998</v>
          </cell>
          <cell r="G25">
            <v>0.66666668653488159</v>
          </cell>
          <cell r="H25">
            <v>248</v>
          </cell>
          <cell r="I25">
            <v>140</v>
          </cell>
          <cell r="J25">
            <v>0.56451612710952759</v>
          </cell>
          <cell r="K25">
            <v>-9.3711772890472389E-2</v>
          </cell>
          <cell r="L25">
            <v>-0.102150559425354</v>
          </cell>
        </row>
        <row r="26">
          <cell r="A26">
            <v>8516</v>
          </cell>
          <cell r="B26" t="str">
            <v>ISIC</v>
          </cell>
          <cell r="C26">
            <v>2</v>
          </cell>
          <cell r="D26" t="str">
            <v>CORTINES SCH OF VPA</v>
          </cell>
          <cell r="E26">
            <v>1</v>
          </cell>
          <cell r="F26">
            <v>0.72068969999999999</v>
          </cell>
          <cell r="G26">
            <v>0.72413790225982666</v>
          </cell>
          <cell r="H26">
            <v>445</v>
          </cell>
          <cell r="I26">
            <v>354</v>
          </cell>
          <cell r="J26">
            <v>0.79550564289093018</v>
          </cell>
          <cell r="K26">
            <v>7.4815942890930187E-2</v>
          </cell>
          <cell r="L26">
            <v>7.1367740631103516E-2</v>
          </cell>
        </row>
        <row r="27">
          <cell r="A27">
            <v>8596</v>
          </cell>
          <cell r="B27" t="str">
            <v>ISIC</v>
          </cell>
          <cell r="C27">
            <v>1</v>
          </cell>
          <cell r="D27" t="str">
            <v>CRENSHAW SH</v>
          </cell>
          <cell r="E27">
            <v>1</v>
          </cell>
          <cell r="F27">
            <v>0.50799289999999997</v>
          </cell>
          <cell r="G27">
            <v>0.50799292325973511</v>
          </cell>
          <cell r="H27">
            <v>451</v>
          </cell>
          <cell r="I27">
            <v>231</v>
          </cell>
          <cell r="J27">
            <v>0.51219511032104492</v>
          </cell>
          <cell r="K27">
            <v>4.2022103210449524E-3</v>
          </cell>
          <cell r="L27">
            <v>4.2021870613098145E-3</v>
          </cell>
        </row>
        <row r="28">
          <cell r="A28">
            <v>8600</v>
          </cell>
          <cell r="B28" t="str">
            <v>ISIC</v>
          </cell>
          <cell r="C28">
            <v>1</v>
          </cell>
          <cell r="D28" t="str">
            <v>DORSEY SH</v>
          </cell>
          <cell r="E28">
            <v>1</v>
          </cell>
          <cell r="F28">
            <v>0.4022346</v>
          </cell>
          <cell r="G28">
            <v>0.42990654706954956</v>
          </cell>
          <cell r="H28">
            <v>436</v>
          </cell>
          <cell r="I28">
            <v>223</v>
          </cell>
          <cell r="J28">
            <v>0.51146787405014038</v>
          </cell>
          <cell r="K28">
            <v>0.10923327405014038</v>
          </cell>
          <cell r="L28">
            <v>8.156132698059082E-2</v>
          </cell>
        </row>
        <row r="29">
          <cell r="A29">
            <v>8738</v>
          </cell>
          <cell r="B29" t="str">
            <v>EAST</v>
          </cell>
          <cell r="C29">
            <v>2</v>
          </cell>
          <cell r="D29" t="str">
            <v>DOWNTWN BUSINESS MAG</v>
          </cell>
          <cell r="E29">
            <v>1</v>
          </cell>
          <cell r="F29">
            <v>0.76371310000000003</v>
          </cell>
          <cell r="G29">
            <v>0.79237288236618042</v>
          </cell>
          <cell r="H29">
            <v>229</v>
          </cell>
          <cell r="I29">
            <v>174</v>
          </cell>
          <cell r="J29">
            <v>0.75982534885406494</v>
          </cell>
          <cell r="K29">
            <v>-3.8877511459350922E-3</v>
          </cell>
          <cell r="L29">
            <v>-3.2547533512115479E-2</v>
          </cell>
        </row>
        <row r="30">
          <cell r="A30">
            <v>8614</v>
          </cell>
          <cell r="B30" t="str">
            <v>EAST</v>
          </cell>
          <cell r="C30">
            <v>5</v>
          </cell>
          <cell r="D30" t="str">
            <v>EAGLE ROCK HS</v>
          </cell>
          <cell r="E30">
            <v>1</v>
          </cell>
          <cell r="F30">
            <v>0.81440000000000001</v>
          </cell>
          <cell r="G30">
            <v>0.81977671384811401</v>
          </cell>
          <cell r="H30">
            <v>488</v>
          </cell>
          <cell r="I30">
            <v>358</v>
          </cell>
          <cell r="J30">
            <v>0.73360657691955566</v>
          </cell>
          <cell r="K30">
            <v>-8.0793423080444349E-2</v>
          </cell>
          <cell r="L30">
            <v>-8.617013692855835E-2</v>
          </cell>
        </row>
        <row r="31">
          <cell r="A31">
            <v>8607</v>
          </cell>
          <cell r="B31" t="str">
            <v>ISIC</v>
          </cell>
          <cell r="C31">
            <v>6</v>
          </cell>
          <cell r="D31" t="str">
            <v>EAST VALLEY SH</v>
          </cell>
          <cell r="E31">
            <v>1</v>
          </cell>
          <cell r="F31">
            <v>0.4736842</v>
          </cell>
          <cell r="G31">
            <v>0.48771929740905762</v>
          </cell>
          <cell r="H31">
            <v>269</v>
          </cell>
          <cell r="I31">
            <v>162</v>
          </cell>
          <cell r="J31">
            <v>0.6022304892539978</v>
          </cell>
          <cell r="K31">
            <v>0.1285462892539978</v>
          </cell>
          <cell r="L31">
            <v>0.11451119184494019</v>
          </cell>
        </row>
        <row r="32">
          <cell r="A32">
            <v>3548</v>
          </cell>
          <cell r="B32" t="str">
            <v>SOUTH</v>
          </cell>
          <cell r="C32">
            <v>5</v>
          </cell>
          <cell r="D32" t="str">
            <v>ELIZABETH LC</v>
          </cell>
          <cell r="E32">
            <v>1</v>
          </cell>
          <cell r="F32">
            <v>0.85263160000000005</v>
          </cell>
          <cell r="G32">
            <v>0.88421052694320679</v>
          </cell>
          <cell r="H32">
            <v>165</v>
          </cell>
          <cell r="I32">
            <v>146</v>
          </cell>
          <cell r="J32">
            <v>0.88484847545623779</v>
          </cell>
          <cell r="K32">
            <v>3.2216875456237748E-2</v>
          </cell>
          <cell r="L32">
            <v>6.3794851303100586E-4</v>
          </cell>
        </row>
        <row r="33">
          <cell r="A33">
            <v>8621</v>
          </cell>
          <cell r="B33" t="str">
            <v>WEST</v>
          </cell>
          <cell r="C33">
            <v>4</v>
          </cell>
          <cell r="D33" t="str">
            <v>FAIRFAX SH</v>
          </cell>
          <cell r="E33">
            <v>1</v>
          </cell>
          <cell r="F33">
            <v>0.73493980000000003</v>
          </cell>
          <cell r="G33">
            <v>0.73453998565673828</v>
          </cell>
          <cell r="H33">
            <v>541</v>
          </cell>
          <cell r="I33">
            <v>369</v>
          </cell>
          <cell r="J33">
            <v>0.68207025527954102</v>
          </cell>
          <cell r="K33">
            <v>-5.2869544720459016E-2</v>
          </cell>
          <cell r="L33">
            <v>-5.2469730377197266E-2</v>
          </cell>
        </row>
        <row r="34">
          <cell r="A34">
            <v>8132</v>
          </cell>
          <cell r="B34" t="str">
            <v>WEST</v>
          </cell>
          <cell r="C34">
            <v>1</v>
          </cell>
          <cell r="D34" t="str">
            <v>FOSHAY LC</v>
          </cell>
          <cell r="E34">
            <v>1</v>
          </cell>
          <cell r="F34">
            <v>0.94805189999999995</v>
          </cell>
          <cell r="G34">
            <v>0.94838708639144897</v>
          </cell>
          <cell r="H34">
            <v>180</v>
          </cell>
          <cell r="I34">
            <v>174</v>
          </cell>
          <cell r="J34">
            <v>0.96666663885116577</v>
          </cell>
          <cell r="K34">
            <v>1.8614738851165824E-2</v>
          </cell>
          <cell r="L34">
            <v>1.8279552459716797E-2</v>
          </cell>
        </row>
        <row r="35">
          <cell r="A35">
            <v>8643</v>
          </cell>
          <cell r="B35" t="str">
            <v>ISIC</v>
          </cell>
          <cell r="C35">
            <v>5</v>
          </cell>
          <cell r="D35" t="str">
            <v>FRANKLIN SH</v>
          </cell>
          <cell r="E35">
            <v>1</v>
          </cell>
          <cell r="F35">
            <v>0.51557090000000005</v>
          </cell>
          <cell r="G35">
            <v>0.52586209774017334</v>
          </cell>
          <cell r="H35">
            <v>499</v>
          </cell>
          <cell r="I35">
            <v>291</v>
          </cell>
          <cell r="J35">
            <v>0.58316636085510254</v>
          </cell>
          <cell r="K35">
            <v>6.7595460855102485E-2</v>
          </cell>
          <cell r="L35">
            <v>5.7304263114929199E-2</v>
          </cell>
        </row>
        <row r="36">
          <cell r="A36">
            <v>8650</v>
          </cell>
          <cell r="B36" t="str">
            <v>ISIC</v>
          </cell>
          <cell r="C36">
            <v>7</v>
          </cell>
          <cell r="D36" t="str">
            <v>FREMONT SH</v>
          </cell>
          <cell r="E36">
            <v>1</v>
          </cell>
          <cell r="F36">
            <v>0.47703469999999998</v>
          </cell>
          <cell r="G36">
            <v>0.50521248579025269</v>
          </cell>
          <cell r="H36">
            <v>884</v>
          </cell>
          <cell r="I36">
            <v>455</v>
          </cell>
          <cell r="J36">
            <v>0.51470589637756348</v>
          </cell>
          <cell r="K36">
            <v>3.7671196377563498E-2</v>
          </cell>
          <cell r="L36">
            <v>9.493410587310791E-3</v>
          </cell>
        </row>
        <row r="37">
          <cell r="A37">
            <v>8142</v>
          </cell>
          <cell r="B37" t="str">
            <v>ISIC</v>
          </cell>
          <cell r="C37">
            <v>6</v>
          </cell>
          <cell r="D37" t="str">
            <v>FULTON COLLEGE PREP</v>
          </cell>
          <cell r="E37">
            <v>1</v>
          </cell>
          <cell r="F37">
            <v>0.74897119999999995</v>
          </cell>
          <cell r="G37">
            <v>0.75619834661483765</v>
          </cell>
          <cell r="H37">
            <v>215</v>
          </cell>
          <cell r="I37">
            <v>139</v>
          </cell>
          <cell r="J37">
            <v>0.64651161432266235</v>
          </cell>
          <cell r="K37">
            <v>-0.10245958567733759</v>
          </cell>
          <cell r="L37">
            <v>-0.10968673229217529</v>
          </cell>
        </row>
        <row r="38">
          <cell r="A38">
            <v>8664</v>
          </cell>
          <cell r="B38" t="str">
            <v>ISIC</v>
          </cell>
          <cell r="C38">
            <v>7</v>
          </cell>
          <cell r="D38" t="str">
            <v>GARDENA SH</v>
          </cell>
          <cell r="E38">
            <v>1</v>
          </cell>
          <cell r="F38">
            <v>0.5192563</v>
          </cell>
          <cell r="G38">
            <v>0.51394420862197876</v>
          </cell>
          <cell r="H38">
            <v>578</v>
          </cell>
          <cell r="I38">
            <v>314</v>
          </cell>
          <cell r="J38">
            <v>0.54325258731842041</v>
          </cell>
          <cell r="K38">
            <v>2.3996287318420406E-2</v>
          </cell>
          <cell r="L38">
            <v>2.930837869644165E-2</v>
          </cell>
        </row>
        <row r="39">
          <cell r="A39">
            <v>8679</v>
          </cell>
          <cell r="B39" t="str">
            <v>EAST</v>
          </cell>
          <cell r="C39">
            <v>2</v>
          </cell>
          <cell r="D39" t="str">
            <v>GARFIELD SH</v>
          </cell>
          <cell r="E39">
            <v>1</v>
          </cell>
          <cell r="F39">
            <v>0.71032360000000005</v>
          </cell>
          <cell r="G39">
            <v>0.71956855058670044</v>
          </cell>
          <cell r="H39">
            <v>635</v>
          </cell>
          <cell r="I39">
            <v>496</v>
          </cell>
          <cell r="J39">
            <v>0.78110235929489136</v>
          </cell>
          <cell r="K39">
            <v>7.0778759294891302E-2</v>
          </cell>
          <cell r="L39">
            <v>6.1533808708190918E-2</v>
          </cell>
        </row>
        <row r="40">
          <cell r="A40">
            <v>8683</v>
          </cell>
          <cell r="B40" t="str">
            <v>NORTH</v>
          </cell>
          <cell r="C40">
            <v>3</v>
          </cell>
          <cell r="D40" t="str">
            <v>GRANT SH</v>
          </cell>
          <cell r="E40">
            <v>1</v>
          </cell>
          <cell r="F40">
            <v>0.67057100000000003</v>
          </cell>
          <cell r="G40">
            <v>0.67836254835128784</v>
          </cell>
          <cell r="H40">
            <v>651</v>
          </cell>
          <cell r="I40">
            <v>422</v>
          </cell>
          <cell r="J40">
            <v>0.64823347330093384</v>
          </cell>
          <cell r="K40">
            <v>-2.233752669906619E-2</v>
          </cell>
          <cell r="L40">
            <v>-3.0129075050354004E-2</v>
          </cell>
        </row>
        <row r="41">
          <cell r="A41">
            <v>8686</v>
          </cell>
          <cell r="B41" t="str">
            <v>WEST</v>
          </cell>
          <cell r="C41">
            <v>1</v>
          </cell>
          <cell r="D41" t="str">
            <v>HAMILTON SH-COMPLEX</v>
          </cell>
          <cell r="E41">
            <v>1</v>
          </cell>
          <cell r="F41">
            <v>0.7288557</v>
          </cell>
          <cell r="G41">
            <v>0.74378108978271484</v>
          </cell>
          <cell r="H41">
            <v>771</v>
          </cell>
          <cell r="I41">
            <v>513</v>
          </cell>
          <cell r="J41">
            <v>0.66536962985992432</v>
          </cell>
          <cell r="K41">
            <v>-6.3486070140075679E-2</v>
          </cell>
          <cell r="L41">
            <v>-7.8411459922790527E-2</v>
          </cell>
        </row>
        <row r="42">
          <cell r="A42">
            <v>8518</v>
          </cell>
          <cell r="B42" t="str">
            <v>SOUTH</v>
          </cell>
          <cell r="C42">
            <v>7</v>
          </cell>
          <cell r="D42" t="str">
            <v>HARBOR TCHR PREP ACD</v>
          </cell>
          <cell r="E42">
            <v>1</v>
          </cell>
          <cell r="F42">
            <v>0.91262140000000003</v>
          </cell>
          <cell r="G42">
            <v>0.92233008146286011</v>
          </cell>
          <cell r="H42">
            <v>90</v>
          </cell>
          <cell r="I42">
            <v>86</v>
          </cell>
          <cell r="J42">
            <v>0.95555555820465088</v>
          </cell>
          <cell r="K42">
            <v>4.2934158204650852E-2</v>
          </cell>
          <cell r="L42">
            <v>3.3225476741790771E-2</v>
          </cell>
        </row>
        <row r="43">
          <cell r="A43">
            <v>8713</v>
          </cell>
          <cell r="B43" t="str">
            <v>WEST</v>
          </cell>
          <cell r="C43">
            <v>1</v>
          </cell>
          <cell r="D43" t="str">
            <v>HAWKINS SH C/DAGS</v>
          </cell>
          <cell r="E43">
            <v>1</v>
          </cell>
          <cell r="G43" t="e">
            <v>#N/A</v>
          </cell>
          <cell r="H43">
            <v>2</v>
          </cell>
          <cell r="I43">
            <v>0</v>
          </cell>
          <cell r="J43">
            <v>0</v>
          </cell>
          <cell r="L43" t="e">
            <v>#N/A</v>
          </cell>
        </row>
        <row r="44">
          <cell r="A44">
            <v>7665</v>
          </cell>
          <cell r="B44" t="str">
            <v>WEST</v>
          </cell>
          <cell r="C44">
            <v>1</v>
          </cell>
          <cell r="D44" t="str">
            <v>HAWKINS SH CHAS</v>
          </cell>
          <cell r="E44">
            <v>1</v>
          </cell>
          <cell r="G44" t="e">
            <v>#N/A</v>
          </cell>
          <cell r="H44">
            <v>1</v>
          </cell>
          <cell r="I44">
            <v>0</v>
          </cell>
          <cell r="J44">
            <v>0</v>
          </cell>
          <cell r="L44" t="e">
            <v>#N/A</v>
          </cell>
        </row>
        <row r="45">
          <cell r="A45">
            <v>7666</v>
          </cell>
          <cell r="B45" t="str">
            <v>WEST</v>
          </cell>
          <cell r="C45">
            <v>1</v>
          </cell>
          <cell r="D45" t="str">
            <v>HAWKINS SH RISE</v>
          </cell>
          <cell r="E45">
            <v>1</v>
          </cell>
          <cell r="G45" t="e">
            <v>#N/A</v>
          </cell>
          <cell r="H45">
            <v>9</v>
          </cell>
          <cell r="I45">
            <v>0</v>
          </cell>
          <cell r="J45">
            <v>0</v>
          </cell>
          <cell r="L45" t="e">
            <v>#N/A</v>
          </cell>
        </row>
        <row r="46">
          <cell r="A46">
            <v>8693</v>
          </cell>
          <cell r="B46" t="str">
            <v>WEST</v>
          </cell>
          <cell r="C46">
            <v>4</v>
          </cell>
          <cell r="D46" t="str">
            <v>HOLLYWOOD SH</v>
          </cell>
          <cell r="E46">
            <v>1</v>
          </cell>
          <cell r="F46">
            <v>0.65122619999999998</v>
          </cell>
          <cell r="G46">
            <v>0.65489131212234497</v>
          </cell>
          <cell r="H46">
            <v>377</v>
          </cell>
          <cell r="I46">
            <v>279</v>
          </cell>
          <cell r="J46">
            <v>0.74005305767059326</v>
          </cell>
          <cell r="K46">
            <v>8.8826857670593284E-2</v>
          </cell>
          <cell r="L46">
            <v>8.5161745548248291E-2</v>
          </cell>
        </row>
        <row r="47">
          <cell r="A47">
            <v>8700</v>
          </cell>
          <cell r="B47" t="str">
            <v>ISIC</v>
          </cell>
          <cell r="C47">
            <v>5</v>
          </cell>
          <cell r="D47" t="str">
            <v>HUNTINGTON PARK SH</v>
          </cell>
          <cell r="E47">
            <v>1</v>
          </cell>
          <cell r="F47">
            <v>0.63840160000000001</v>
          </cell>
          <cell r="G47">
            <v>0.65530669689178467</v>
          </cell>
          <cell r="H47">
            <v>880</v>
          </cell>
          <cell r="I47">
            <v>552</v>
          </cell>
          <cell r="J47">
            <v>0.62727272510528564</v>
          </cell>
          <cell r="K47">
            <v>-1.1128874894714369E-2</v>
          </cell>
          <cell r="L47">
            <v>-2.8033971786499023E-2</v>
          </cell>
        </row>
        <row r="48">
          <cell r="A48">
            <v>8701</v>
          </cell>
          <cell r="B48" t="str">
            <v>SOUTH</v>
          </cell>
          <cell r="C48">
            <v>5</v>
          </cell>
          <cell r="D48" t="str">
            <v>INTERNATIONAL ST LC</v>
          </cell>
          <cell r="E48">
            <v>1</v>
          </cell>
          <cell r="F48">
            <v>0.76851849999999999</v>
          </cell>
          <cell r="G48">
            <v>0.77777779102325439</v>
          </cell>
          <cell r="H48">
            <v>110</v>
          </cell>
          <cell r="I48">
            <v>74</v>
          </cell>
          <cell r="J48">
            <v>0.67272728681564331</v>
          </cell>
          <cell r="K48">
            <v>-9.5791213184356683E-2</v>
          </cell>
          <cell r="L48">
            <v>-0.10505050420761108</v>
          </cell>
        </row>
        <row r="49">
          <cell r="A49">
            <v>8714</v>
          </cell>
          <cell r="B49" t="str">
            <v>ISIC</v>
          </cell>
          <cell r="C49">
            <v>5</v>
          </cell>
          <cell r="D49" t="str">
            <v>JEFFERSON SH</v>
          </cell>
          <cell r="E49">
            <v>1</v>
          </cell>
          <cell r="F49">
            <v>0.54329369999999999</v>
          </cell>
          <cell r="G49">
            <v>0.55084747076034546</v>
          </cell>
          <cell r="H49">
            <v>473</v>
          </cell>
          <cell r="I49">
            <v>223</v>
          </cell>
          <cell r="J49">
            <v>0.47145876288414001</v>
          </cell>
          <cell r="K49">
            <v>-7.1834937115859976E-2</v>
          </cell>
          <cell r="L49">
            <v>-7.9388707876205444E-2</v>
          </cell>
        </row>
        <row r="50">
          <cell r="A50">
            <v>8721</v>
          </cell>
          <cell r="B50" t="str">
            <v>ISIC</v>
          </cell>
          <cell r="C50">
            <v>7</v>
          </cell>
          <cell r="D50" t="str">
            <v>JORDAN SH</v>
          </cell>
          <cell r="E50">
            <v>1</v>
          </cell>
          <cell r="F50">
            <v>0.37529689999999999</v>
          </cell>
          <cell r="G50">
            <v>0.38424819707870483</v>
          </cell>
          <cell r="H50">
            <v>286</v>
          </cell>
          <cell r="I50">
            <v>145</v>
          </cell>
          <cell r="J50">
            <v>0.50699299573898315</v>
          </cell>
          <cell r="K50">
            <v>0.13169609573898317</v>
          </cell>
          <cell r="L50">
            <v>0.12274479866027832</v>
          </cell>
        </row>
        <row r="51">
          <cell r="A51">
            <v>8725</v>
          </cell>
          <cell r="B51" t="str">
            <v>NORTH</v>
          </cell>
          <cell r="C51">
            <v>3</v>
          </cell>
          <cell r="D51" t="str">
            <v>KENNEDY SH</v>
          </cell>
          <cell r="E51">
            <v>1</v>
          </cell>
          <cell r="F51">
            <v>0.73684210000000006</v>
          </cell>
          <cell r="G51">
            <v>0.74827110767364502</v>
          </cell>
          <cell r="H51">
            <v>639</v>
          </cell>
          <cell r="I51">
            <v>469</v>
          </cell>
          <cell r="J51">
            <v>0.73395931720733643</v>
          </cell>
          <cell r="K51">
            <v>-2.8827827926636296E-3</v>
          </cell>
          <cell r="L51">
            <v>-1.4311790466308594E-2</v>
          </cell>
        </row>
        <row r="52">
          <cell r="A52">
            <v>8727</v>
          </cell>
          <cell r="B52" t="str">
            <v>SOUTH</v>
          </cell>
          <cell r="C52">
            <v>7</v>
          </cell>
          <cell r="D52" t="str">
            <v>KING-DREW MED MAG</v>
          </cell>
          <cell r="E52">
            <v>1</v>
          </cell>
          <cell r="F52">
            <v>0.71867009999999998</v>
          </cell>
          <cell r="G52">
            <v>0.71611255407333374</v>
          </cell>
          <cell r="H52">
            <v>361</v>
          </cell>
          <cell r="I52">
            <v>252</v>
          </cell>
          <cell r="J52">
            <v>0.69806092977523804</v>
          </cell>
          <cell r="K52">
            <v>-2.0609170224761941E-2</v>
          </cell>
          <cell r="L52">
            <v>-1.8051624298095703E-2</v>
          </cell>
        </row>
        <row r="53">
          <cell r="A53">
            <v>8774</v>
          </cell>
          <cell r="B53" t="str">
            <v>ISIC</v>
          </cell>
          <cell r="C53">
            <v>2</v>
          </cell>
          <cell r="D53" t="str">
            <v>LA GLOBAL STUDIES</v>
          </cell>
          <cell r="E53">
            <v>1</v>
          </cell>
          <cell r="F53">
            <v>0.80208330000000005</v>
          </cell>
          <cell r="G53">
            <v>0.8125</v>
          </cell>
          <cell r="H53">
            <v>92</v>
          </cell>
          <cell r="I53">
            <v>70</v>
          </cell>
          <cell r="J53">
            <v>0.76086956262588501</v>
          </cell>
          <cell r="K53">
            <v>-4.1213737374115045E-2</v>
          </cell>
          <cell r="L53">
            <v>-5.163043737411499E-2</v>
          </cell>
        </row>
        <row r="54">
          <cell r="A54">
            <v>8501</v>
          </cell>
          <cell r="B54" t="str">
            <v>ISIC</v>
          </cell>
          <cell r="C54">
            <v>2</v>
          </cell>
          <cell r="D54" t="str">
            <v>LA HS ARTS @RFK</v>
          </cell>
          <cell r="E54">
            <v>1</v>
          </cell>
          <cell r="F54">
            <v>0.55555560000000004</v>
          </cell>
          <cell r="G54">
            <v>0.56481480598449707</v>
          </cell>
          <cell r="H54">
            <v>102</v>
          </cell>
          <cell r="I54">
            <v>50</v>
          </cell>
          <cell r="J54">
            <v>0.49019607901573181</v>
          </cell>
          <cell r="K54">
            <v>-6.5359520984268227E-2</v>
          </cell>
          <cell r="L54">
            <v>-7.4618726968765259E-2</v>
          </cell>
        </row>
        <row r="55">
          <cell r="A55">
            <v>8210</v>
          </cell>
          <cell r="B55" t="str">
            <v>ISIC</v>
          </cell>
          <cell r="C55">
            <v>2</v>
          </cell>
          <cell r="D55" t="str">
            <v>LA TEACHER PREP ACAD</v>
          </cell>
          <cell r="E55">
            <v>1</v>
          </cell>
          <cell r="F55">
            <v>0.56626500000000002</v>
          </cell>
          <cell r="G55">
            <v>0.5662650465965271</v>
          </cell>
          <cell r="H55">
            <v>84</v>
          </cell>
          <cell r="I55">
            <v>32</v>
          </cell>
          <cell r="J55">
            <v>0.380952388048172</v>
          </cell>
          <cell r="K55">
            <v>-0.18531261195182802</v>
          </cell>
          <cell r="L55">
            <v>-0.1853126585483551</v>
          </cell>
        </row>
        <row r="56">
          <cell r="A56">
            <v>8741</v>
          </cell>
          <cell r="B56" t="str">
            <v>WEST</v>
          </cell>
          <cell r="C56">
            <v>1</v>
          </cell>
          <cell r="D56" t="str">
            <v>LACES MAG</v>
          </cell>
          <cell r="E56">
            <v>1</v>
          </cell>
          <cell r="F56">
            <v>0.95391700000000001</v>
          </cell>
          <cell r="G56">
            <v>0.95391702651977539</v>
          </cell>
          <cell r="H56">
            <v>215</v>
          </cell>
          <cell r="I56">
            <v>204</v>
          </cell>
          <cell r="J56">
            <v>0.94883722066879272</v>
          </cell>
          <cell r="K56">
            <v>-5.0797793312072903E-3</v>
          </cell>
          <cell r="L56">
            <v>-5.079805850982666E-3</v>
          </cell>
        </row>
        <row r="57">
          <cell r="A57">
            <v>8729</v>
          </cell>
          <cell r="B57" t="str">
            <v>EAST</v>
          </cell>
          <cell r="C57">
            <v>2</v>
          </cell>
          <cell r="D57" t="str">
            <v>LINCOLN SH</v>
          </cell>
          <cell r="E57">
            <v>1</v>
          </cell>
          <cell r="F57">
            <v>0.6109272</v>
          </cell>
          <cell r="G57">
            <v>0.62314051389694214</v>
          </cell>
          <cell r="H57">
            <v>488</v>
          </cell>
          <cell r="I57">
            <v>154</v>
          </cell>
          <cell r="J57">
            <v>0.31557378172874451</v>
          </cell>
          <cell r="K57">
            <v>-0.2953534182712555</v>
          </cell>
          <cell r="L57">
            <v>-0.30756673216819763</v>
          </cell>
        </row>
        <row r="58">
          <cell r="A58">
            <v>7753</v>
          </cell>
          <cell r="B58" t="str">
            <v>ISIC</v>
          </cell>
          <cell r="C58">
            <v>2</v>
          </cell>
          <cell r="D58" t="str">
            <v>LINCOLN SH LEMA</v>
          </cell>
          <cell r="E58">
            <v>1</v>
          </cell>
          <cell r="F58">
            <v>0.45762710000000001</v>
          </cell>
          <cell r="G58">
            <v>0.46551725268363953</v>
          </cell>
          <cell r="H58">
            <v>94</v>
          </cell>
          <cell r="I58">
            <v>53</v>
          </cell>
          <cell r="J58">
            <v>0.56382977962493896</v>
          </cell>
          <cell r="K58">
            <v>0.10620267962493896</v>
          </cell>
          <cell r="L58">
            <v>9.8312526941299438E-2</v>
          </cell>
        </row>
        <row r="59">
          <cell r="A59">
            <v>8736</v>
          </cell>
          <cell r="B59" t="str">
            <v>ISIC</v>
          </cell>
          <cell r="C59">
            <v>1</v>
          </cell>
          <cell r="D59" t="str">
            <v>LOS ANGELES SH</v>
          </cell>
          <cell r="E59">
            <v>1</v>
          </cell>
          <cell r="F59">
            <v>0.47275640000000002</v>
          </cell>
          <cell r="G59">
            <v>0.4791666567325592</v>
          </cell>
          <cell r="H59">
            <v>510</v>
          </cell>
          <cell r="I59">
            <v>253</v>
          </cell>
          <cell r="J59">
            <v>0.49607843160629272</v>
          </cell>
          <cell r="K59">
            <v>2.3322031606292704E-2</v>
          </cell>
          <cell r="L59">
            <v>1.6911774873733521E-2</v>
          </cell>
        </row>
        <row r="60">
          <cell r="A60">
            <v>8743</v>
          </cell>
          <cell r="B60" t="str">
            <v>ISIC</v>
          </cell>
          <cell r="C60">
            <v>1</v>
          </cell>
          <cell r="D60" t="str">
            <v>MANUAL ARTS SH</v>
          </cell>
          <cell r="E60">
            <v>1</v>
          </cell>
          <cell r="F60">
            <v>0.51898739999999999</v>
          </cell>
          <cell r="G60">
            <v>0.52990555763244629</v>
          </cell>
          <cell r="H60">
            <v>854</v>
          </cell>
          <cell r="I60">
            <v>440</v>
          </cell>
          <cell r="J60">
            <v>0.51522248983383179</v>
          </cell>
          <cell r="K60">
            <v>-3.7649101661682005E-3</v>
          </cell>
          <cell r="L60">
            <v>-1.4683067798614502E-2</v>
          </cell>
        </row>
        <row r="61">
          <cell r="A61">
            <v>8866</v>
          </cell>
          <cell r="B61" t="str">
            <v>ISIC</v>
          </cell>
          <cell r="C61">
            <v>5</v>
          </cell>
          <cell r="D61" t="str">
            <v>MARQUEZ SH HPIAM</v>
          </cell>
          <cell r="E61">
            <v>1</v>
          </cell>
          <cell r="G61" t="e">
            <v>#N/A</v>
          </cell>
          <cell r="H61">
            <v>2</v>
          </cell>
          <cell r="I61">
            <v>0</v>
          </cell>
          <cell r="J61">
            <v>0</v>
          </cell>
          <cell r="L61" t="e">
            <v>#N/A</v>
          </cell>
        </row>
        <row r="62">
          <cell r="A62">
            <v>7725</v>
          </cell>
          <cell r="B62" t="str">
            <v>ISIC</v>
          </cell>
          <cell r="C62">
            <v>5</v>
          </cell>
          <cell r="D62" t="str">
            <v>MARQUEZ SH LIBRA</v>
          </cell>
          <cell r="E62">
            <v>1</v>
          </cell>
          <cell r="G62" t="e">
            <v>#N/A</v>
          </cell>
          <cell r="H62">
            <v>113</v>
          </cell>
          <cell r="I62">
            <v>95</v>
          </cell>
          <cell r="J62">
            <v>0.84070795774459839</v>
          </cell>
          <cell r="L62" t="e">
            <v>#N/A</v>
          </cell>
        </row>
        <row r="63">
          <cell r="A63">
            <v>7669</v>
          </cell>
          <cell r="B63" t="str">
            <v>ISIC</v>
          </cell>
          <cell r="C63">
            <v>5</v>
          </cell>
          <cell r="D63" t="str">
            <v>MARQUEZ SH SOC JUS</v>
          </cell>
          <cell r="E63">
            <v>1</v>
          </cell>
          <cell r="G63" t="e">
            <v>#N/A</v>
          </cell>
          <cell r="H63">
            <v>1</v>
          </cell>
          <cell r="I63">
            <v>0</v>
          </cell>
          <cell r="J63">
            <v>0</v>
          </cell>
          <cell r="L63" t="e">
            <v>#N/A</v>
          </cell>
        </row>
        <row r="64">
          <cell r="A64">
            <v>8750</v>
          </cell>
          <cell r="B64" t="str">
            <v>EAST</v>
          </cell>
          <cell r="C64">
            <v>5</v>
          </cell>
          <cell r="D64" t="str">
            <v>MARSHALL SH</v>
          </cell>
          <cell r="E64">
            <v>1</v>
          </cell>
          <cell r="F64">
            <v>0.68781099999999995</v>
          </cell>
          <cell r="G64">
            <v>0.6955445408821106</v>
          </cell>
          <cell r="H64">
            <v>789</v>
          </cell>
          <cell r="I64">
            <v>521</v>
          </cell>
          <cell r="J64">
            <v>0.66032952070236206</v>
          </cell>
          <cell r="K64">
            <v>-2.748147929763789E-2</v>
          </cell>
          <cell r="L64">
            <v>-3.5215020179748535E-2</v>
          </cell>
        </row>
        <row r="65">
          <cell r="A65">
            <v>8882</v>
          </cell>
          <cell r="B65" t="str">
            <v>SOUTH</v>
          </cell>
          <cell r="C65">
            <v>5</v>
          </cell>
          <cell r="D65" t="str">
            <v>MAYWOOD ACADEMY SH</v>
          </cell>
          <cell r="E65">
            <v>1</v>
          </cell>
          <cell r="F65">
            <v>0.72623570000000004</v>
          </cell>
          <cell r="G65">
            <v>0.74242424964904785</v>
          </cell>
          <cell r="H65">
            <v>301</v>
          </cell>
          <cell r="I65">
            <v>237</v>
          </cell>
          <cell r="J65">
            <v>0.78737539052963257</v>
          </cell>
          <cell r="K65">
            <v>6.1139690529632529E-2</v>
          </cell>
          <cell r="L65">
            <v>4.4951140880584717E-2</v>
          </cell>
        </row>
        <row r="66">
          <cell r="A66">
            <v>7784</v>
          </cell>
          <cell r="B66" t="str">
            <v>ISIC</v>
          </cell>
          <cell r="C66">
            <v>2</v>
          </cell>
          <cell r="D66" t="str">
            <v>MENDEZ LC ENG/TECH</v>
          </cell>
          <cell r="E66">
            <v>1</v>
          </cell>
          <cell r="F66">
            <v>0.51239670000000004</v>
          </cell>
          <cell r="G66">
            <v>0.52066117525100708</v>
          </cell>
          <cell r="H66">
            <v>113</v>
          </cell>
          <cell r="I66">
            <v>77</v>
          </cell>
          <cell r="J66">
            <v>0.68141591548919678</v>
          </cell>
          <cell r="K66">
            <v>0.16901921548919674</v>
          </cell>
          <cell r="L66">
            <v>0.1607547402381897</v>
          </cell>
        </row>
        <row r="67">
          <cell r="A67">
            <v>8611</v>
          </cell>
          <cell r="B67" t="str">
            <v>ISIC</v>
          </cell>
          <cell r="C67">
            <v>2</v>
          </cell>
          <cell r="D67" t="str">
            <v>MENDEZ LC MATH/SCI</v>
          </cell>
          <cell r="E67">
            <v>1</v>
          </cell>
          <cell r="F67">
            <v>0.3125</v>
          </cell>
          <cell r="G67">
            <v>0.3125</v>
          </cell>
          <cell r="H67">
            <v>110</v>
          </cell>
          <cell r="I67">
            <v>64</v>
          </cell>
          <cell r="J67">
            <v>0.58181816339492798</v>
          </cell>
          <cell r="K67">
            <v>0.26931816339492798</v>
          </cell>
          <cell r="L67">
            <v>0.26931816339492798</v>
          </cell>
        </row>
        <row r="68">
          <cell r="A68">
            <v>8760</v>
          </cell>
          <cell r="B68" t="str">
            <v>WEST</v>
          </cell>
          <cell r="C68">
            <v>1</v>
          </cell>
          <cell r="D68" t="str">
            <v>MIDDLE COLLEGE HS</v>
          </cell>
          <cell r="E68">
            <v>1</v>
          </cell>
          <cell r="F68">
            <v>0.93457939999999995</v>
          </cell>
          <cell r="G68">
            <v>0.93457943201065063</v>
          </cell>
          <cell r="H68">
            <v>80</v>
          </cell>
          <cell r="I68">
            <v>70</v>
          </cell>
          <cell r="J68">
            <v>0.875</v>
          </cell>
          <cell r="K68">
            <v>-5.9579399999999949E-2</v>
          </cell>
          <cell r="L68">
            <v>-5.9579432010650635E-2</v>
          </cell>
        </row>
        <row r="69">
          <cell r="A69">
            <v>8768</v>
          </cell>
          <cell r="B69" t="str">
            <v>ISIC</v>
          </cell>
          <cell r="C69">
            <v>6</v>
          </cell>
          <cell r="D69" t="str">
            <v>MONROE SH</v>
          </cell>
          <cell r="E69">
            <v>1</v>
          </cell>
          <cell r="F69">
            <v>0.59219379999999999</v>
          </cell>
          <cell r="G69">
            <v>0.62837839126586914</v>
          </cell>
          <cell r="H69">
            <v>633</v>
          </cell>
          <cell r="I69">
            <v>389</v>
          </cell>
          <cell r="J69">
            <v>0.61453396081924438</v>
          </cell>
          <cell r="K69">
            <v>2.2340160819244392E-2</v>
          </cell>
          <cell r="L69">
            <v>-1.3844430446624756E-2</v>
          </cell>
        </row>
        <row r="70">
          <cell r="A70">
            <v>8779</v>
          </cell>
          <cell r="B70" t="str">
            <v>SOUTH</v>
          </cell>
          <cell r="C70">
            <v>7</v>
          </cell>
          <cell r="D70" t="str">
            <v>NARBONNE SH</v>
          </cell>
          <cell r="E70">
            <v>1</v>
          </cell>
          <cell r="F70">
            <v>0.57486340000000002</v>
          </cell>
          <cell r="G70">
            <v>0.59125685691833496</v>
          </cell>
          <cell r="H70">
            <v>886</v>
          </cell>
          <cell r="I70">
            <v>521</v>
          </cell>
          <cell r="J70">
            <v>0.58803611993789673</v>
          </cell>
          <cell r="K70">
            <v>1.3172719937896704E-2</v>
          </cell>
          <cell r="L70">
            <v>-3.2207369804382324E-3</v>
          </cell>
        </row>
        <row r="71">
          <cell r="A71">
            <v>7783</v>
          </cell>
          <cell r="B71" t="str">
            <v>ISIC</v>
          </cell>
          <cell r="C71">
            <v>2</v>
          </cell>
          <cell r="D71" t="str">
            <v>NEW OPEN WLD ACAD</v>
          </cell>
          <cell r="E71">
            <v>1</v>
          </cell>
          <cell r="F71">
            <v>0.53225809999999996</v>
          </cell>
          <cell r="G71">
            <v>0.53225809335708618</v>
          </cell>
          <cell r="H71">
            <v>65</v>
          </cell>
          <cell r="I71">
            <v>34</v>
          </cell>
          <cell r="J71">
            <v>0.52307695150375366</v>
          </cell>
          <cell r="K71">
            <v>-9.1811484962462941E-3</v>
          </cell>
          <cell r="L71">
            <v>-9.1811418533325195E-3</v>
          </cell>
        </row>
        <row r="72">
          <cell r="A72">
            <v>8786</v>
          </cell>
          <cell r="B72" t="str">
            <v>NORTH</v>
          </cell>
          <cell r="C72">
            <v>3</v>
          </cell>
          <cell r="D72" t="str">
            <v>NO HOLLYWOOD SH</v>
          </cell>
          <cell r="E72">
            <v>1</v>
          </cell>
          <cell r="F72">
            <v>0.72287579999999996</v>
          </cell>
          <cell r="G72">
            <v>0.73402869701385498</v>
          </cell>
          <cell r="H72">
            <v>705</v>
          </cell>
          <cell r="I72">
            <v>530</v>
          </cell>
          <cell r="J72">
            <v>0.75177305936813354</v>
          </cell>
          <cell r="K72">
            <v>2.8897259368133588E-2</v>
          </cell>
          <cell r="L72">
            <v>1.7744362354278564E-2</v>
          </cell>
        </row>
        <row r="73">
          <cell r="A73">
            <v>8513</v>
          </cell>
          <cell r="B73" t="str">
            <v>NORTH</v>
          </cell>
          <cell r="C73">
            <v>3</v>
          </cell>
          <cell r="D73" t="str">
            <v>NORTHRIDGE ACAD SH</v>
          </cell>
          <cell r="E73">
            <v>1</v>
          </cell>
          <cell r="F73">
            <v>0.89024389999999998</v>
          </cell>
          <cell r="G73">
            <v>0.89024388790130615</v>
          </cell>
          <cell r="H73">
            <v>281</v>
          </cell>
          <cell r="I73">
            <v>249</v>
          </cell>
          <cell r="J73">
            <v>0.88612097501754761</v>
          </cell>
          <cell r="K73">
            <v>-4.1229249824523695E-3</v>
          </cell>
          <cell r="L73">
            <v>-4.1229128837585449E-3</v>
          </cell>
        </row>
        <row r="74">
          <cell r="A74">
            <v>8853</v>
          </cell>
          <cell r="B74" t="str">
            <v>EAST</v>
          </cell>
          <cell r="C74">
            <v>2</v>
          </cell>
          <cell r="D74" t="str">
            <v>ORTHOPAEDIC HOSP MAG</v>
          </cell>
          <cell r="E74">
            <v>1</v>
          </cell>
          <cell r="F74">
            <v>0.7664974</v>
          </cell>
          <cell r="G74">
            <v>0.78680205345153809</v>
          </cell>
          <cell r="H74">
            <v>190</v>
          </cell>
          <cell r="I74">
            <v>155</v>
          </cell>
          <cell r="J74">
            <v>0.81578946113586426</v>
          </cell>
          <cell r="K74">
            <v>4.9292061135864262E-2</v>
          </cell>
          <cell r="L74">
            <v>2.8987407684326172E-2</v>
          </cell>
        </row>
        <row r="75">
          <cell r="A75">
            <v>8610</v>
          </cell>
          <cell r="B75" t="str">
            <v>ISIC</v>
          </cell>
          <cell r="C75">
            <v>6</v>
          </cell>
          <cell r="D75" t="str">
            <v>PANORAMA SH</v>
          </cell>
          <cell r="E75">
            <v>1</v>
          </cell>
          <cell r="F75">
            <v>0.46607140000000002</v>
          </cell>
          <cell r="G75">
            <v>0.49285712838172913</v>
          </cell>
          <cell r="H75">
            <v>494</v>
          </cell>
          <cell r="I75">
            <v>238</v>
          </cell>
          <cell r="J75">
            <v>0.48178136348724365</v>
          </cell>
          <cell r="K75">
            <v>1.5709963487243628E-2</v>
          </cell>
          <cell r="L75">
            <v>-1.1075764894485474E-2</v>
          </cell>
        </row>
        <row r="76">
          <cell r="A76">
            <v>8558</v>
          </cell>
          <cell r="B76" t="str">
            <v>NORTH</v>
          </cell>
          <cell r="C76">
            <v>3</v>
          </cell>
          <cell r="D76" t="str">
            <v>PEARL JOURN/COMM MAG</v>
          </cell>
          <cell r="E76">
            <v>1</v>
          </cell>
          <cell r="F76">
            <v>0.81159420000000004</v>
          </cell>
          <cell r="G76">
            <v>0.82608693838119507</v>
          </cell>
          <cell r="H76">
            <v>78</v>
          </cell>
          <cell r="I76">
            <v>55</v>
          </cell>
          <cell r="J76">
            <v>0.70512819290161133</v>
          </cell>
          <cell r="K76">
            <v>-0.10646600709838872</v>
          </cell>
          <cell r="L76">
            <v>-0.12095874547958374</v>
          </cell>
        </row>
        <row r="77">
          <cell r="A77">
            <v>8636</v>
          </cell>
          <cell r="B77" t="str">
            <v>NORTH</v>
          </cell>
          <cell r="C77">
            <v>6</v>
          </cell>
          <cell r="D77" t="str">
            <v>POLYTECHNIC SH</v>
          </cell>
          <cell r="E77">
            <v>1</v>
          </cell>
          <cell r="F77">
            <v>0.74267519999999998</v>
          </cell>
          <cell r="G77">
            <v>0.76433122158050537</v>
          </cell>
          <cell r="H77">
            <v>684</v>
          </cell>
          <cell r="I77">
            <v>531</v>
          </cell>
          <cell r="J77">
            <v>0.77631580829620361</v>
          </cell>
          <cell r="K77">
            <v>3.3640608296203633E-2</v>
          </cell>
          <cell r="L77">
            <v>1.1984586715698242E-2</v>
          </cell>
        </row>
        <row r="78">
          <cell r="A78">
            <v>8868</v>
          </cell>
          <cell r="B78" t="str">
            <v>SOUTH</v>
          </cell>
          <cell r="C78">
            <v>7</v>
          </cell>
          <cell r="D78" t="str">
            <v>RANCHO DOMINGZ PREP</v>
          </cell>
          <cell r="E78">
            <v>1</v>
          </cell>
          <cell r="G78">
            <v>0</v>
          </cell>
          <cell r="H78">
            <v>174</v>
          </cell>
          <cell r="I78">
            <v>121</v>
          </cell>
          <cell r="J78">
            <v>0.69540232419967651</v>
          </cell>
        </row>
        <row r="79">
          <cell r="A79">
            <v>8814</v>
          </cell>
          <cell r="B79" t="str">
            <v>NORTH</v>
          </cell>
          <cell r="C79">
            <v>6</v>
          </cell>
          <cell r="D79" t="str">
            <v>RESEDA SH</v>
          </cell>
          <cell r="E79">
            <v>1</v>
          </cell>
          <cell r="F79">
            <v>0.69850190000000001</v>
          </cell>
          <cell r="G79">
            <v>0.71214956045150757</v>
          </cell>
          <cell r="H79">
            <v>504</v>
          </cell>
          <cell r="I79">
            <v>341</v>
          </cell>
          <cell r="J79">
            <v>0.67658728361129761</v>
          </cell>
          <cell r="K79">
            <v>-2.1914616388702401E-2</v>
          </cell>
          <cell r="L79">
            <v>-3.5562276840209961E-2</v>
          </cell>
        </row>
        <row r="80">
          <cell r="A80">
            <v>7749</v>
          </cell>
          <cell r="B80" t="str">
            <v>ISIC</v>
          </cell>
          <cell r="C80">
            <v>2</v>
          </cell>
          <cell r="D80" t="str">
            <v>ROOSEVELT HS CNMT</v>
          </cell>
          <cell r="E80">
            <v>1</v>
          </cell>
          <cell r="F80">
            <v>0.483871</v>
          </cell>
          <cell r="G80">
            <v>0.49193549156188965</v>
          </cell>
          <cell r="H80">
            <v>126</v>
          </cell>
          <cell r="I80">
            <v>71</v>
          </cell>
          <cell r="J80">
            <v>0.5634920597076416</v>
          </cell>
          <cell r="K80">
            <v>7.9621059707641606E-2</v>
          </cell>
          <cell r="L80">
            <v>7.1556568145751953E-2</v>
          </cell>
        </row>
        <row r="81">
          <cell r="A81">
            <v>7750</v>
          </cell>
          <cell r="B81" t="str">
            <v>ISIC</v>
          </cell>
          <cell r="C81">
            <v>2</v>
          </cell>
          <cell r="D81" t="str">
            <v>ROOSEVELT HS ESP</v>
          </cell>
          <cell r="E81">
            <v>1</v>
          </cell>
          <cell r="F81">
            <v>0.70129870000000005</v>
          </cell>
          <cell r="G81">
            <v>0.69230771064758301</v>
          </cell>
          <cell r="H81">
            <v>78</v>
          </cell>
          <cell r="I81">
            <v>55</v>
          </cell>
          <cell r="J81">
            <v>0.70512819290161133</v>
          </cell>
          <cell r="K81">
            <v>3.8294929016112755E-3</v>
          </cell>
          <cell r="L81">
            <v>1.282048225402832E-2</v>
          </cell>
        </row>
        <row r="82">
          <cell r="A82">
            <v>7746</v>
          </cell>
          <cell r="B82" t="str">
            <v>ISIC</v>
          </cell>
          <cell r="C82">
            <v>2</v>
          </cell>
          <cell r="D82" t="str">
            <v>ROOSEVELT HS HARTS</v>
          </cell>
          <cell r="E82">
            <v>1</v>
          </cell>
          <cell r="F82">
            <v>0.60833329999999997</v>
          </cell>
          <cell r="G82">
            <v>0.50537633895874023</v>
          </cell>
          <cell r="H82">
            <v>131</v>
          </cell>
          <cell r="I82">
            <v>71</v>
          </cell>
          <cell r="J82">
            <v>0.54198473691940308</v>
          </cell>
          <cell r="K82">
            <v>-6.634856308059689E-2</v>
          </cell>
          <cell r="L82">
            <v>3.6608397960662842E-2</v>
          </cell>
        </row>
        <row r="83">
          <cell r="A83">
            <v>7745</v>
          </cell>
          <cell r="B83" t="str">
            <v>ISIC</v>
          </cell>
          <cell r="C83">
            <v>2</v>
          </cell>
          <cell r="D83" t="str">
            <v>ROOSEVELT HS LAW/GOV</v>
          </cell>
          <cell r="E83">
            <v>1</v>
          </cell>
          <cell r="F83">
            <v>0.58715589999999995</v>
          </cell>
          <cell r="G83">
            <v>0.53191488981246948</v>
          </cell>
          <cell r="H83">
            <v>133</v>
          </cell>
          <cell r="I83">
            <v>73</v>
          </cell>
          <cell r="J83">
            <v>0.54887217283248901</v>
          </cell>
          <cell r="K83">
            <v>-3.8283727167510939E-2</v>
          </cell>
          <cell r="L83">
            <v>1.6957283020019531E-2</v>
          </cell>
        </row>
        <row r="84">
          <cell r="A84">
            <v>7751</v>
          </cell>
          <cell r="B84" t="str">
            <v>ISIC</v>
          </cell>
          <cell r="C84">
            <v>2</v>
          </cell>
          <cell r="D84" t="str">
            <v>ROOSEVELT HS MAGNET</v>
          </cell>
          <cell r="E84">
            <v>1</v>
          </cell>
          <cell r="F84">
            <v>0.81818179999999996</v>
          </cell>
          <cell r="G84">
            <v>0.837837815284729</v>
          </cell>
          <cell r="H84">
            <v>84</v>
          </cell>
          <cell r="I84">
            <v>73</v>
          </cell>
          <cell r="J84">
            <v>0.86904764175415039</v>
          </cell>
          <cell r="K84">
            <v>5.0865841754150432E-2</v>
          </cell>
          <cell r="L84">
            <v>3.1209826469421387E-2</v>
          </cell>
        </row>
        <row r="85">
          <cell r="A85">
            <v>7748</v>
          </cell>
          <cell r="B85" t="str">
            <v>ISIC</v>
          </cell>
          <cell r="C85">
            <v>2</v>
          </cell>
          <cell r="D85" t="str">
            <v>ROOSEVELT HS MED</v>
          </cell>
          <cell r="E85">
            <v>1</v>
          </cell>
          <cell r="F85">
            <v>0.71612900000000002</v>
          </cell>
          <cell r="G85">
            <v>0.72839504480361938</v>
          </cell>
          <cell r="H85">
            <v>146</v>
          </cell>
          <cell r="I85">
            <v>88</v>
          </cell>
          <cell r="J85">
            <v>0.60273975133895874</v>
          </cell>
          <cell r="K85">
            <v>-0.11338924866104128</v>
          </cell>
          <cell r="L85">
            <v>-0.12565529346466064</v>
          </cell>
        </row>
        <row r="86">
          <cell r="A86">
            <v>7747</v>
          </cell>
          <cell r="B86" t="str">
            <v>ISIC</v>
          </cell>
          <cell r="C86">
            <v>2</v>
          </cell>
          <cell r="D86" t="str">
            <v>ROOSEVELT HS STEM</v>
          </cell>
          <cell r="E86">
            <v>1</v>
          </cell>
          <cell r="F86">
            <v>0.5701754</v>
          </cell>
          <cell r="G86">
            <v>0.63503646850585938</v>
          </cell>
          <cell r="H86">
            <v>136</v>
          </cell>
          <cell r="I86">
            <v>96</v>
          </cell>
          <cell r="J86">
            <v>0.70588237047195435</v>
          </cell>
          <cell r="K86">
            <v>0.13570697047195435</v>
          </cell>
          <cell r="L86">
            <v>7.0845901966094971E-2</v>
          </cell>
        </row>
        <row r="87">
          <cell r="A87">
            <v>8544</v>
          </cell>
          <cell r="B87" t="str">
            <v>ISIC</v>
          </cell>
          <cell r="C87">
            <v>2</v>
          </cell>
          <cell r="D87" t="str">
            <v>ROYBAL LC</v>
          </cell>
          <cell r="E87">
            <v>1</v>
          </cell>
          <cell r="F87">
            <v>0.54278729999999997</v>
          </cell>
          <cell r="G87">
            <v>0.54656863212585449</v>
          </cell>
          <cell r="H87">
            <v>426</v>
          </cell>
          <cell r="I87">
            <v>236</v>
          </cell>
          <cell r="J87">
            <v>0.55399060249328613</v>
          </cell>
          <cell r="K87">
            <v>1.120330249328616E-2</v>
          </cell>
          <cell r="L87">
            <v>7.4219703674316406E-3</v>
          </cell>
        </row>
        <row r="88">
          <cell r="A88">
            <v>8843</v>
          </cell>
          <cell r="B88" t="str">
            <v>ISIC</v>
          </cell>
          <cell r="C88">
            <v>6</v>
          </cell>
          <cell r="D88" t="str">
            <v>SAN FERNANDO SH</v>
          </cell>
          <cell r="E88">
            <v>1</v>
          </cell>
          <cell r="F88">
            <v>0.60351319999999997</v>
          </cell>
          <cell r="G88">
            <v>0.60853201150894165</v>
          </cell>
          <cell r="H88">
            <v>729</v>
          </cell>
          <cell r="I88">
            <v>460</v>
          </cell>
          <cell r="J88">
            <v>0.63100135326385498</v>
          </cell>
          <cell r="K88">
            <v>2.7488153263855009E-2</v>
          </cell>
          <cell r="L88">
            <v>2.246934175491333E-2</v>
          </cell>
        </row>
        <row r="89">
          <cell r="A89">
            <v>8850</v>
          </cell>
          <cell r="B89" t="str">
            <v>SOUTH</v>
          </cell>
          <cell r="C89">
            <v>7</v>
          </cell>
          <cell r="D89" t="str">
            <v>SAN PEDRO SH</v>
          </cell>
          <cell r="E89">
            <v>1</v>
          </cell>
          <cell r="F89">
            <v>0.60545020000000005</v>
          </cell>
          <cell r="G89">
            <v>0.61157023906707764</v>
          </cell>
          <cell r="H89">
            <v>738</v>
          </cell>
          <cell r="I89">
            <v>463</v>
          </cell>
          <cell r="J89">
            <v>0.62737125158309937</v>
          </cell>
          <cell r="K89">
            <v>2.1921051583099316E-2</v>
          </cell>
          <cell r="L89">
            <v>1.5801012516021729E-2</v>
          </cell>
        </row>
        <row r="90">
          <cell r="A90">
            <v>8716</v>
          </cell>
          <cell r="B90" t="str">
            <v>ISIC</v>
          </cell>
          <cell r="C90">
            <v>2</v>
          </cell>
          <cell r="D90" t="str">
            <v>SANTEE EDUC COMPLEX</v>
          </cell>
          <cell r="E90">
            <v>1</v>
          </cell>
          <cell r="F90">
            <v>0.47856159999999998</v>
          </cell>
          <cell r="G90">
            <v>0.49585634469985962</v>
          </cell>
          <cell r="H90">
            <v>524</v>
          </cell>
          <cell r="I90">
            <v>278</v>
          </cell>
          <cell r="J90">
            <v>0.53053432703018188</v>
          </cell>
          <cell r="K90">
            <v>5.1972727030181909E-2</v>
          </cell>
          <cell r="L90">
            <v>3.4677982330322266E-2</v>
          </cell>
        </row>
        <row r="91">
          <cell r="A91">
            <v>8206</v>
          </cell>
          <cell r="B91" t="str">
            <v>ISIC</v>
          </cell>
          <cell r="C91">
            <v>2</v>
          </cell>
          <cell r="D91" t="str">
            <v>SCH VIS ARTS/HUM@RFK</v>
          </cell>
          <cell r="E91">
            <v>1</v>
          </cell>
          <cell r="F91">
            <v>0.65254239999999997</v>
          </cell>
          <cell r="G91">
            <v>0.66949152946472168</v>
          </cell>
          <cell r="H91">
            <v>104</v>
          </cell>
          <cell r="I91">
            <v>61</v>
          </cell>
          <cell r="J91">
            <v>0.58653843402862549</v>
          </cell>
          <cell r="K91">
            <v>-6.6003965971374479E-2</v>
          </cell>
          <cell r="L91">
            <v>-8.2953095436096191E-2</v>
          </cell>
        </row>
        <row r="92">
          <cell r="A92">
            <v>8842</v>
          </cell>
          <cell r="B92" t="str">
            <v>NORTH</v>
          </cell>
          <cell r="C92">
            <v>3</v>
          </cell>
          <cell r="D92" t="str">
            <v>SOCES MAG</v>
          </cell>
          <cell r="E92">
            <v>1</v>
          </cell>
          <cell r="F92">
            <v>0.9170507</v>
          </cell>
          <cell r="G92">
            <v>0.92129629850387573</v>
          </cell>
          <cell r="H92">
            <v>254</v>
          </cell>
          <cell r="I92">
            <v>230</v>
          </cell>
          <cell r="J92">
            <v>0.90551179647445679</v>
          </cell>
          <cell r="K92">
            <v>-1.1538903525543209E-2</v>
          </cell>
          <cell r="L92">
            <v>-1.5784502029418945E-2</v>
          </cell>
        </row>
        <row r="93">
          <cell r="A93">
            <v>7708</v>
          </cell>
          <cell r="B93" t="str">
            <v>ISIC</v>
          </cell>
          <cell r="C93">
            <v>5</v>
          </cell>
          <cell r="D93" t="str">
            <v>SOTOMAYOR LA-ARTLAB</v>
          </cell>
          <cell r="E93">
            <v>1</v>
          </cell>
          <cell r="G93">
            <v>0</v>
          </cell>
          <cell r="H93">
            <v>56</v>
          </cell>
          <cell r="I93">
            <v>34</v>
          </cell>
          <cell r="J93">
            <v>0.6071428656578064</v>
          </cell>
        </row>
        <row r="94">
          <cell r="A94">
            <v>7707</v>
          </cell>
          <cell r="B94" t="str">
            <v>ISIC</v>
          </cell>
          <cell r="C94">
            <v>5</v>
          </cell>
          <cell r="D94" t="str">
            <v>SOTOMAYOR LA-HADA</v>
          </cell>
          <cell r="E94">
            <v>1</v>
          </cell>
          <cell r="G94">
            <v>0</v>
          </cell>
          <cell r="H94">
            <v>83</v>
          </cell>
          <cell r="I94">
            <v>48</v>
          </cell>
          <cell r="J94">
            <v>0.57831323146820068</v>
          </cell>
        </row>
        <row r="95">
          <cell r="A95">
            <v>8577</v>
          </cell>
          <cell r="B95" t="str">
            <v>ISIC</v>
          </cell>
          <cell r="C95">
            <v>5</v>
          </cell>
          <cell r="D95" t="str">
            <v>SOTOMAYOR LA-LARS</v>
          </cell>
          <cell r="E95">
            <v>1</v>
          </cell>
          <cell r="G95">
            <v>0</v>
          </cell>
          <cell r="H95">
            <v>71</v>
          </cell>
          <cell r="I95">
            <v>58</v>
          </cell>
          <cell r="J95">
            <v>0.81690138578414917</v>
          </cell>
        </row>
        <row r="96">
          <cell r="A96">
            <v>8881</v>
          </cell>
          <cell r="B96" t="str">
            <v>SOUTH</v>
          </cell>
          <cell r="C96">
            <v>5</v>
          </cell>
          <cell r="D96" t="str">
            <v>SOUTH EAST SH</v>
          </cell>
          <cell r="E96">
            <v>1</v>
          </cell>
          <cell r="F96">
            <v>0.63648470000000001</v>
          </cell>
          <cell r="G96">
            <v>0.66045272350311279</v>
          </cell>
          <cell r="H96">
            <v>770</v>
          </cell>
          <cell r="I96">
            <v>486</v>
          </cell>
          <cell r="J96">
            <v>0.63116884231567383</v>
          </cell>
          <cell r="K96">
            <v>-5.3158576843261862E-3</v>
          </cell>
          <cell r="L96">
            <v>-2.9283881187438965E-2</v>
          </cell>
        </row>
        <row r="97">
          <cell r="A97">
            <v>8871</v>
          </cell>
          <cell r="B97" t="str">
            <v>SOUTH</v>
          </cell>
          <cell r="C97">
            <v>5</v>
          </cell>
          <cell r="D97" t="str">
            <v>SOUTH GATE SH</v>
          </cell>
          <cell r="E97">
            <v>1</v>
          </cell>
          <cell r="F97">
            <v>0.69498910000000003</v>
          </cell>
          <cell r="G97">
            <v>0.69825708866119385</v>
          </cell>
          <cell r="H97">
            <v>772</v>
          </cell>
          <cell r="I97">
            <v>555</v>
          </cell>
          <cell r="J97">
            <v>0.71891194581985474</v>
          </cell>
          <cell r="K97">
            <v>2.392284581985471E-2</v>
          </cell>
          <cell r="L97">
            <v>2.0654857158660889E-2</v>
          </cell>
        </row>
        <row r="98">
          <cell r="A98">
            <v>7667</v>
          </cell>
          <cell r="B98" t="str">
            <v>ISIC</v>
          </cell>
          <cell r="C98">
            <v>7</v>
          </cell>
          <cell r="D98" t="str">
            <v>SRHS #12 MLAS</v>
          </cell>
          <cell r="E98">
            <v>1</v>
          </cell>
          <cell r="G98" t="e">
            <v>#N/A</v>
          </cell>
          <cell r="H98">
            <v>1</v>
          </cell>
          <cell r="I98">
            <v>0</v>
          </cell>
          <cell r="J98">
            <v>0</v>
          </cell>
          <cell r="L98" t="e">
            <v>#N/A</v>
          </cell>
        </row>
        <row r="99">
          <cell r="A99">
            <v>7718</v>
          </cell>
          <cell r="B99" t="str">
            <v>ISIC</v>
          </cell>
          <cell r="C99">
            <v>7</v>
          </cell>
          <cell r="D99" t="str">
            <v>SRHS #2 COMM &amp; TECH</v>
          </cell>
          <cell r="E99">
            <v>1</v>
          </cell>
          <cell r="G99">
            <v>0</v>
          </cell>
          <cell r="H99">
            <v>79</v>
          </cell>
          <cell r="I99">
            <v>34</v>
          </cell>
          <cell r="J99">
            <v>0.43037974834442139</v>
          </cell>
        </row>
        <row r="100">
          <cell r="A100">
            <v>7719</v>
          </cell>
          <cell r="B100" t="str">
            <v>ISIC</v>
          </cell>
          <cell r="C100">
            <v>7</v>
          </cell>
          <cell r="D100" t="str">
            <v>SRHS #2 GREEN DESIGN</v>
          </cell>
          <cell r="E100">
            <v>1</v>
          </cell>
          <cell r="G100">
            <v>0</v>
          </cell>
          <cell r="H100">
            <v>74</v>
          </cell>
          <cell r="I100">
            <v>40</v>
          </cell>
          <cell r="J100">
            <v>0.54054051637649536</v>
          </cell>
        </row>
        <row r="101">
          <cell r="A101">
            <v>7721</v>
          </cell>
          <cell r="B101" t="str">
            <v>ISIC</v>
          </cell>
          <cell r="C101">
            <v>7</v>
          </cell>
          <cell r="D101" t="str">
            <v>SRHS #2 PERF ARTS</v>
          </cell>
          <cell r="E101">
            <v>1</v>
          </cell>
          <cell r="G101">
            <v>0</v>
          </cell>
          <cell r="H101">
            <v>63</v>
          </cell>
          <cell r="I101">
            <v>32</v>
          </cell>
          <cell r="J101">
            <v>0.50793653726577759</v>
          </cell>
        </row>
        <row r="102">
          <cell r="A102">
            <v>8867</v>
          </cell>
          <cell r="B102" t="str">
            <v>ISIC</v>
          </cell>
          <cell r="C102">
            <v>7</v>
          </cell>
          <cell r="D102" t="str">
            <v>SRHS #2 PUB SRV COMM</v>
          </cell>
          <cell r="E102">
            <v>1</v>
          </cell>
          <cell r="G102">
            <v>0</v>
          </cell>
          <cell r="H102">
            <v>69</v>
          </cell>
          <cell r="I102">
            <v>48</v>
          </cell>
          <cell r="J102">
            <v>0.69565218687057495</v>
          </cell>
        </row>
        <row r="103">
          <cell r="A103">
            <v>7664</v>
          </cell>
          <cell r="B103" t="str">
            <v>SOUTH</v>
          </cell>
          <cell r="C103">
            <v>5</v>
          </cell>
          <cell r="D103" t="str">
            <v>SRHS #9 VAPA</v>
          </cell>
          <cell r="E103">
            <v>1</v>
          </cell>
          <cell r="G103" t="e">
            <v>#N/A</v>
          </cell>
          <cell r="H103">
            <v>2</v>
          </cell>
          <cell r="I103">
            <v>0</v>
          </cell>
          <cell r="J103">
            <v>0</v>
          </cell>
          <cell r="L103" t="e">
            <v>#N/A</v>
          </cell>
        </row>
        <row r="104">
          <cell r="A104">
            <v>8771</v>
          </cell>
          <cell r="B104" t="str">
            <v>EAST</v>
          </cell>
          <cell r="C104">
            <v>5</v>
          </cell>
          <cell r="D104" t="str">
            <v>STUDENT EMPWRMT ACAD</v>
          </cell>
          <cell r="E104">
            <v>1</v>
          </cell>
          <cell r="F104">
            <v>0.82568810000000004</v>
          </cell>
          <cell r="G104">
            <v>0.82568806409835815</v>
          </cell>
          <cell r="H104">
            <v>64</v>
          </cell>
          <cell r="I104">
            <v>49</v>
          </cell>
          <cell r="J104">
            <v>0.765625</v>
          </cell>
          <cell r="K104">
            <v>-6.0063100000000036E-2</v>
          </cell>
          <cell r="L104">
            <v>-6.0063064098358154E-2</v>
          </cell>
        </row>
        <row r="105">
          <cell r="A105">
            <v>8093</v>
          </cell>
          <cell r="B105" t="str">
            <v>ISIC</v>
          </cell>
          <cell r="C105">
            <v>6</v>
          </cell>
          <cell r="D105" t="str">
            <v>SUN VALLEY SH</v>
          </cell>
          <cell r="E105">
            <v>1</v>
          </cell>
          <cell r="F105">
            <v>0.49615379999999998</v>
          </cell>
          <cell r="G105">
            <v>0.5</v>
          </cell>
          <cell r="H105">
            <v>294</v>
          </cell>
          <cell r="I105">
            <v>158</v>
          </cell>
          <cell r="J105">
            <v>0.53741496801376343</v>
          </cell>
          <cell r="K105">
            <v>4.126116801376345E-2</v>
          </cell>
          <cell r="L105">
            <v>3.7414968013763428E-2</v>
          </cell>
        </row>
        <row r="106">
          <cell r="A106">
            <v>8878</v>
          </cell>
          <cell r="B106" t="str">
            <v>ISIC</v>
          </cell>
          <cell r="C106">
            <v>6</v>
          </cell>
          <cell r="D106" t="str">
            <v>SYLMAR SH</v>
          </cell>
          <cell r="E106">
            <v>1</v>
          </cell>
          <cell r="F106">
            <v>0.67567569999999999</v>
          </cell>
          <cell r="G106">
            <v>0.68427520990371704</v>
          </cell>
          <cell r="H106">
            <v>685</v>
          </cell>
          <cell r="I106">
            <v>500</v>
          </cell>
          <cell r="J106">
            <v>0.72992700338363647</v>
          </cell>
          <cell r="K106">
            <v>5.4251303383636484E-2</v>
          </cell>
          <cell r="L106">
            <v>4.5651793479919434E-2</v>
          </cell>
        </row>
        <row r="107">
          <cell r="A107">
            <v>8880</v>
          </cell>
          <cell r="B107" t="str">
            <v>NORTH</v>
          </cell>
          <cell r="C107">
            <v>4</v>
          </cell>
          <cell r="D107" t="str">
            <v>TAFT SH</v>
          </cell>
          <cell r="E107">
            <v>1</v>
          </cell>
          <cell r="F107">
            <v>0.76607389999999997</v>
          </cell>
          <cell r="G107">
            <v>0.77216917276382446</v>
          </cell>
          <cell r="H107">
            <v>638</v>
          </cell>
          <cell r="I107">
            <v>478</v>
          </cell>
          <cell r="J107">
            <v>0.74921631813049316</v>
          </cell>
          <cell r="K107">
            <v>-1.685758186950681E-2</v>
          </cell>
          <cell r="L107">
            <v>-2.2952854633331299E-2</v>
          </cell>
        </row>
        <row r="108">
          <cell r="A108">
            <v>8606</v>
          </cell>
          <cell r="B108" t="str">
            <v>ISIC</v>
          </cell>
          <cell r="C108">
            <v>2</v>
          </cell>
          <cell r="D108" t="str">
            <v>TORRES ELA PERF ARTS</v>
          </cell>
          <cell r="E108">
            <v>1</v>
          </cell>
          <cell r="F108">
            <v>0.75</v>
          </cell>
          <cell r="G108">
            <v>0.75806450843811035</v>
          </cell>
          <cell r="H108">
            <v>122</v>
          </cell>
          <cell r="I108">
            <v>93</v>
          </cell>
          <cell r="J108">
            <v>0.76229506731033325</v>
          </cell>
          <cell r="K108">
            <v>1.2295067310333252E-2</v>
          </cell>
          <cell r="L108">
            <v>4.2305588722229004E-3</v>
          </cell>
        </row>
        <row r="109">
          <cell r="A109">
            <v>7773</v>
          </cell>
          <cell r="B109" t="str">
            <v>ISIC</v>
          </cell>
          <cell r="C109">
            <v>2</v>
          </cell>
          <cell r="D109" t="str">
            <v>TORRES ENG &amp; TECH</v>
          </cell>
          <cell r="E109">
            <v>1</v>
          </cell>
          <cell r="F109">
            <v>0.66336629999999996</v>
          </cell>
          <cell r="G109">
            <v>0.67326730489730835</v>
          </cell>
          <cell r="H109">
            <v>87</v>
          </cell>
          <cell r="I109">
            <v>51</v>
          </cell>
          <cell r="J109">
            <v>0.58620691299438477</v>
          </cell>
          <cell r="K109">
            <v>-7.7159387005615199E-2</v>
          </cell>
          <cell r="L109">
            <v>-8.7060391902923584E-2</v>
          </cell>
        </row>
        <row r="110">
          <cell r="A110">
            <v>7775</v>
          </cell>
          <cell r="B110" t="str">
            <v>ISIC</v>
          </cell>
          <cell r="C110">
            <v>2</v>
          </cell>
          <cell r="D110" t="str">
            <v>TORRES HUM/ART/TECH</v>
          </cell>
          <cell r="E110">
            <v>1</v>
          </cell>
          <cell r="F110">
            <v>0.58181819999999995</v>
          </cell>
          <cell r="G110">
            <v>0.58181816339492798</v>
          </cell>
          <cell r="H110">
            <v>116</v>
          </cell>
          <cell r="I110">
            <v>63</v>
          </cell>
          <cell r="J110">
            <v>0.54310345649719238</v>
          </cell>
          <cell r="K110">
            <v>-3.8714743502807569E-2</v>
          </cell>
          <cell r="L110">
            <v>-3.8714706897735596E-2</v>
          </cell>
        </row>
        <row r="111">
          <cell r="A111">
            <v>7772</v>
          </cell>
          <cell r="B111" t="str">
            <v>ISIC</v>
          </cell>
          <cell r="C111">
            <v>2</v>
          </cell>
          <cell r="D111" t="str">
            <v>TORRES RENAISSANCE</v>
          </cell>
          <cell r="E111">
            <v>1</v>
          </cell>
          <cell r="F111">
            <v>0.52688170000000001</v>
          </cell>
          <cell r="G111">
            <v>0.57446807622909546</v>
          </cell>
          <cell r="H111">
            <v>83</v>
          </cell>
          <cell r="I111">
            <v>38</v>
          </cell>
          <cell r="J111">
            <v>0.45783132314682007</v>
          </cell>
          <cell r="K111">
            <v>-6.905037685317994E-2</v>
          </cell>
          <cell r="L111">
            <v>-0.11663675308227539</v>
          </cell>
        </row>
        <row r="112">
          <cell r="A112">
            <v>7777</v>
          </cell>
          <cell r="B112" t="str">
            <v>ISIC</v>
          </cell>
          <cell r="C112">
            <v>2</v>
          </cell>
          <cell r="D112" t="str">
            <v>TORRES SOC JST LDSHP</v>
          </cell>
          <cell r="E112">
            <v>1</v>
          </cell>
          <cell r="F112">
            <v>0.59199999999999997</v>
          </cell>
          <cell r="G112">
            <v>0.62400001287460327</v>
          </cell>
          <cell r="H112">
            <v>111</v>
          </cell>
          <cell r="I112">
            <v>40</v>
          </cell>
          <cell r="J112">
            <v>0.36036035418510437</v>
          </cell>
          <cell r="K112">
            <v>-0.2316396458148956</v>
          </cell>
          <cell r="L112">
            <v>-0.2636396586894989</v>
          </cell>
        </row>
        <row r="113">
          <cell r="A113">
            <v>7780</v>
          </cell>
          <cell r="B113" t="str">
            <v>ISIC</v>
          </cell>
          <cell r="C113">
            <v>2</v>
          </cell>
          <cell r="D113" t="str">
            <v>UCLA COMMUNITY SCH</v>
          </cell>
          <cell r="E113">
            <v>1</v>
          </cell>
          <cell r="F113">
            <v>0.625</v>
          </cell>
          <cell r="G113">
            <v>0.61797749996185303</v>
          </cell>
          <cell r="H113">
            <v>86</v>
          </cell>
          <cell r="I113">
            <v>47</v>
          </cell>
          <cell r="J113">
            <v>0.54651165008544922</v>
          </cell>
          <cell r="K113">
            <v>-7.8488349914550781E-2</v>
          </cell>
          <cell r="L113">
            <v>-7.1465849876403809E-2</v>
          </cell>
        </row>
        <row r="114">
          <cell r="A114">
            <v>8886</v>
          </cell>
          <cell r="B114" t="str">
            <v>WEST</v>
          </cell>
          <cell r="C114">
            <v>4</v>
          </cell>
          <cell r="D114" t="str">
            <v>UNIVERSITY SH</v>
          </cell>
          <cell r="E114">
            <v>1</v>
          </cell>
          <cell r="F114">
            <v>0.63816790000000001</v>
          </cell>
          <cell r="G114">
            <v>0.65038168430328369</v>
          </cell>
          <cell r="H114">
            <v>535</v>
          </cell>
          <cell r="I114">
            <v>397</v>
          </cell>
          <cell r="J114">
            <v>0.74205607175827026</v>
          </cell>
          <cell r="K114">
            <v>0.10388817175827025</v>
          </cell>
          <cell r="L114">
            <v>9.1674387454986572E-2</v>
          </cell>
        </row>
        <row r="115">
          <cell r="A115">
            <v>8898</v>
          </cell>
          <cell r="B115" t="str">
            <v>NORTH</v>
          </cell>
          <cell r="C115">
            <v>3</v>
          </cell>
          <cell r="D115" t="str">
            <v>VALLEY ACAD ARTS/SCI</v>
          </cell>
          <cell r="E115">
            <v>1</v>
          </cell>
          <cell r="G115">
            <v>0</v>
          </cell>
          <cell r="H115">
            <v>200</v>
          </cell>
          <cell r="I115">
            <v>147</v>
          </cell>
          <cell r="J115">
            <v>0.73500001430511475</v>
          </cell>
        </row>
        <row r="116">
          <cell r="A116">
            <v>7390</v>
          </cell>
          <cell r="B116" t="str">
            <v>NORTH</v>
          </cell>
          <cell r="C116">
            <v>3</v>
          </cell>
          <cell r="D116" t="str">
            <v>VALLEY ALTERN MAG</v>
          </cell>
          <cell r="E116">
            <v>1</v>
          </cell>
          <cell r="F116">
            <v>0.86046509999999998</v>
          </cell>
          <cell r="G116">
            <v>0.88372093439102173</v>
          </cell>
          <cell r="H116">
            <v>44</v>
          </cell>
          <cell r="I116">
            <v>36</v>
          </cell>
          <cell r="J116">
            <v>0.81818181276321411</v>
          </cell>
          <cell r="K116">
            <v>-4.2283287236785871E-2</v>
          </cell>
          <cell r="L116">
            <v>-6.5539121627807617E-2</v>
          </cell>
        </row>
        <row r="117">
          <cell r="A117">
            <v>8893</v>
          </cell>
          <cell r="B117" t="str">
            <v>NORTH</v>
          </cell>
          <cell r="C117">
            <v>6</v>
          </cell>
          <cell r="D117" t="str">
            <v>VAN NUYS SH</v>
          </cell>
          <cell r="E117">
            <v>1</v>
          </cell>
          <cell r="F117">
            <v>0.66307280000000002</v>
          </cell>
          <cell r="G117">
            <v>0.67651009559631348</v>
          </cell>
          <cell r="H117">
            <v>666</v>
          </cell>
          <cell r="I117">
            <v>461</v>
          </cell>
          <cell r="J117">
            <v>0.6921921968460083</v>
          </cell>
          <cell r="K117">
            <v>2.9119396846008283E-2</v>
          </cell>
          <cell r="L117">
            <v>1.5682101249694824E-2</v>
          </cell>
        </row>
        <row r="118">
          <cell r="A118">
            <v>8907</v>
          </cell>
          <cell r="B118" t="str">
            <v>WEST</v>
          </cell>
          <cell r="C118">
            <v>4</v>
          </cell>
          <cell r="D118" t="str">
            <v>VENICE SH</v>
          </cell>
          <cell r="E118">
            <v>1</v>
          </cell>
          <cell r="F118">
            <v>0.59829060000000001</v>
          </cell>
          <cell r="G118">
            <v>0.60968661308288574</v>
          </cell>
          <cell r="H118">
            <v>588</v>
          </cell>
          <cell r="I118">
            <v>316</v>
          </cell>
          <cell r="J118">
            <v>0.53741496801376343</v>
          </cell>
          <cell r="K118">
            <v>-6.0875631986236578E-2</v>
          </cell>
          <cell r="L118">
            <v>-7.2271645069122314E-2</v>
          </cell>
        </row>
        <row r="119">
          <cell r="A119">
            <v>8914</v>
          </cell>
          <cell r="B119" t="str">
            <v>NORTH</v>
          </cell>
          <cell r="C119">
            <v>6</v>
          </cell>
          <cell r="D119" t="str">
            <v>VERDUGO HILLS SH</v>
          </cell>
          <cell r="E119">
            <v>1</v>
          </cell>
          <cell r="F119">
            <v>0.75848309999999997</v>
          </cell>
          <cell r="G119">
            <v>0.76693224906921387</v>
          </cell>
          <cell r="H119">
            <v>404</v>
          </cell>
          <cell r="I119">
            <v>322</v>
          </cell>
          <cell r="J119">
            <v>0.79702967405319214</v>
          </cell>
          <cell r="K119">
            <v>3.8546574053192173E-2</v>
          </cell>
          <cell r="L119">
            <v>3.0097424983978271E-2</v>
          </cell>
        </row>
        <row r="120">
          <cell r="A120">
            <v>8928</v>
          </cell>
          <cell r="B120" t="str">
            <v>ISIC</v>
          </cell>
          <cell r="C120">
            <v>1</v>
          </cell>
          <cell r="D120" t="str">
            <v>WASHINGTON PREP SH</v>
          </cell>
          <cell r="E120">
            <v>1</v>
          </cell>
          <cell r="F120">
            <v>0.43636360000000002</v>
          </cell>
          <cell r="G120">
            <v>0.45622119307518005</v>
          </cell>
          <cell r="H120">
            <v>488</v>
          </cell>
          <cell r="I120">
            <v>243</v>
          </cell>
          <cell r="J120">
            <v>0.49795082211494446</v>
          </cell>
          <cell r="K120">
            <v>6.158722211494444E-2</v>
          </cell>
          <cell r="L120">
            <v>4.1729629039764404E-2</v>
          </cell>
        </row>
        <row r="121">
          <cell r="A121">
            <v>8943</v>
          </cell>
          <cell r="B121" t="str">
            <v>WEST</v>
          </cell>
          <cell r="C121">
            <v>4</v>
          </cell>
          <cell r="D121" t="str">
            <v>WESM HLTH/SPORTS MED</v>
          </cell>
          <cell r="E121">
            <v>1</v>
          </cell>
          <cell r="F121">
            <v>0.58937200000000001</v>
          </cell>
          <cell r="G121">
            <v>0.63349515199661255</v>
          </cell>
          <cell r="H121">
            <v>369</v>
          </cell>
          <cell r="I121">
            <v>231</v>
          </cell>
          <cell r="J121">
            <v>0.62601625919342041</v>
          </cell>
          <cell r="K121">
            <v>3.6644259193420403E-2</v>
          </cell>
          <cell r="L121">
            <v>-7.4788928031921387E-3</v>
          </cell>
        </row>
        <row r="122">
          <cell r="A122">
            <v>8748</v>
          </cell>
          <cell r="B122" t="str">
            <v>ISIC</v>
          </cell>
          <cell r="C122">
            <v>2</v>
          </cell>
          <cell r="D122" t="str">
            <v>WEST ADAMS PREP SH</v>
          </cell>
          <cell r="E122">
            <v>1</v>
          </cell>
          <cell r="F122">
            <v>0.68023259999999997</v>
          </cell>
          <cell r="G122">
            <v>0.69868993759155273</v>
          </cell>
          <cell r="H122">
            <v>594</v>
          </cell>
          <cell r="I122">
            <v>410</v>
          </cell>
          <cell r="J122">
            <v>0.6902356743812561</v>
          </cell>
          <cell r="K122">
            <v>1.0003074381256138E-2</v>
          </cell>
          <cell r="L122">
            <v>-8.4542632102966309E-3</v>
          </cell>
        </row>
        <row r="123">
          <cell r="A123">
            <v>8618</v>
          </cell>
          <cell r="B123" t="str">
            <v>EAST</v>
          </cell>
          <cell r="C123">
            <v>2</v>
          </cell>
          <cell r="D123" t="str">
            <v>WILSON SH</v>
          </cell>
          <cell r="E123">
            <v>1</v>
          </cell>
          <cell r="F123">
            <v>0.64193549999999999</v>
          </cell>
          <cell r="G123">
            <v>0.64999997615814209</v>
          </cell>
          <cell r="H123">
            <v>581</v>
          </cell>
          <cell r="I123">
            <v>384</v>
          </cell>
          <cell r="J123">
            <v>0.66092944145202637</v>
          </cell>
          <cell r="K123">
            <v>1.8993941452026375E-2</v>
          </cell>
          <cell r="L123">
            <v>1.0929465293884277E-2</v>
          </cell>
        </row>
        <row r="124">
          <cell r="A124">
            <v>8726</v>
          </cell>
          <cell r="B124" t="str">
            <v>OPTIONS</v>
          </cell>
          <cell r="C124">
            <v>3</v>
          </cell>
          <cell r="D124" t="str">
            <v>ADDAMS HS</v>
          </cell>
          <cell r="E124">
            <v>2</v>
          </cell>
          <cell r="F124">
            <v>0.1559633</v>
          </cell>
          <cell r="G124">
            <v>0.16216215491294861</v>
          </cell>
          <cell r="H124">
            <v>111</v>
          </cell>
          <cell r="I124">
            <v>14</v>
          </cell>
          <cell r="J124">
            <v>0.12612612545490265</v>
          </cell>
          <cell r="K124">
            <v>-2.983717454509735E-2</v>
          </cell>
          <cell r="L124">
            <v>-3.6036029458045959E-2</v>
          </cell>
        </row>
        <row r="125">
          <cell r="A125">
            <v>8507</v>
          </cell>
          <cell r="B125" t="str">
            <v>OPTIONS</v>
          </cell>
          <cell r="C125">
            <v>3</v>
          </cell>
          <cell r="D125" t="str">
            <v>AGGELER HS</v>
          </cell>
          <cell r="E125">
            <v>2</v>
          </cell>
          <cell r="G125">
            <v>0.15789473056793213</v>
          </cell>
          <cell r="H125">
            <v>50</v>
          </cell>
          <cell r="I125">
            <v>3</v>
          </cell>
          <cell r="J125">
            <v>5.9999998658895493E-2</v>
          </cell>
          <cell r="L125">
            <v>-9.7894731909036636E-2</v>
          </cell>
        </row>
        <row r="126">
          <cell r="A126">
            <v>8852</v>
          </cell>
          <cell r="B126" t="str">
            <v>OPTIONS</v>
          </cell>
          <cell r="C126">
            <v>7</v>
          </cell>
          <cell r="D126" t="str">
            <v>ANGEL'S GATE HS</v>
          </cell>
          <cell r="E126">
            <v>2</v>
          </cell>
          <cell r="G126">
            <v>4.76190485060215E-2</v>
          </cell>
          <cell r="H126">
            <v>64</v>
          </cell>
          <cell r="I126">
            <v>4</v>
          </cell>
          <cell r="J126">
            <v>6.25E-2</v>
          </cell>
          <cell r="L126">
            <v>1.48809514939785E-2</v>
          </cell>
        </row>
        <row r="127">
          <cell r="A127">
            <v>8531</v>
          </cell>
          <cell r="B127" t="str">
            <v>OPTIONS</v>
          </cell>
          <cell r="C127">
            <v>7</v>
          </cell>
          <cell r="D127" t="str">
            <v>AVALON HS</v>
          </cell>
          <cell r="E127">
            <v>2</v>
          </cell>
          <cell r="G127">
            <v>0.17241379618644714</v>
          </cell>
          <cell r="H127">
            <v>36</v>
          </cell>
          <cell r="I127">
            <v>4</v>
          </cell>
          <cell r="J127">
            <v>0.1111111119389534</v>
          </cell>
          <cell r="L127">
            <v>-6.1302684247493744E-2</v>
          </cell>
        </row>
        <row r="128">
          <cell r="A128">
            <v>8831</v>
          </cell>
          <cell r="B128" t="str">
            <v>OPTIONS</v>
          </cell>
          <cell r="C128">
            <v>2</v>
          </cell>
          <cell r="D128" t="str">
            <v>BOYLE HEIGHTS HS</v>
          </cell>
          <cell r="E128">
            <v>2</v>
          </cell>
          <cell r="G128">
            <v>3.9999999105930328E-2</v>
          </cell>
          <cell r="H128">
            <v>50</v>
          </cell>
          <cell r="I128">
            <v>0</v>
          </cell>
          <cell r="J128">
            <v>0</v>
          </cell>
          <cell r="L128">
            <v>-3.9999999105930328E-2</v>
          </cell>
        </row>
        <row r="129">
          <cell r="A129">
            <v>8612</v>
          </cell>
          <cell r="B129" t="str">
            <v>OPTIONS</v>
          </cell>
          <cell r="C129">
            <v>6</v>
          </cell>
          <cell r="D129" t="str">
            <v>BURKE HS</v>
          </cell>
          <cell r="E129">
            <v>2</v>
          </cell>
          <cell r="F129">
            <v>0.23188410000000001</v>
          </cell>
          <cell r="G129">
            <v>0.23188406229019165</v>
          </cell>
          <cell r="H129">
            <v>79</v>
          </cell>
          <cell r="I129">
            <v>19</v>
          </cell>
          <cell r="J129">
            <v>0.24050633609294891</v>
          </cell>
          <cell r="K129">
            <v>8.6222360929489039E-3</v>
          </cell>
          <cell r="L129">
            <v>8.6222738027572632E-3</v>
          </cell>
        </row>
        <row r="130">
          <cell r="A130">
            <v>8580</v>
          </cell>
          <cell r="B130" t="str">
            <v>OPTIONS</v>
          </cell>
          <cell r="C130">
            <v>2</v>
          </cell>
          <cell r="D130" t="str">
            <v>CENTRAL HS</v>
          </cell>
          <cell r="E130">
            <v>2</v>
          </cell>
          <cell r="F130">
            <v>6.2111800000000002E-2</v>
          </cell>
          <cell r="G130">
            <v>6.5217390656471252E-2</v>
          </cell>
          <cell r="H130">
            <v>303</v>
          </cell>
          <cell r="I130">
            <v>22</v>
          </cell>
          <cell r="J130">
            <v>7.2607263922691345E-2</v>
          </cell>
          <cell r="K130">
            <v>1.0495463922691343E-2</v>
          </cell>
          <cell r="L130">
            <v>7.3898732662200928E-3</v>
          </cell>
        </row>
        <row r="131">
          <cell r="A131">
            <v>8688</v>
          </cell>
          <cell r="B131" t="str">
            <v>OPTIONS</v>
          </cell>
          <cell r="C131">
            <v>1</v>
          </cell>
          <cell r="D131" t="str">
            <v>CHEVIOT HILLS HS</v>
          </cell>
          <cell r="E131">
            <v>2</v>
          </cell>
          <cell r="G131">
            <v>0.1190476194024086</v>
          </cell>
          <cell r="H131">
            <v>49</v>
          </cell>
          <cell r="I131">
            <v>6</v>
          </cell>
          <cell r="J131">
            <v>0.12244898080825806</v>
          </cell>
          <cell r="L131">
            <v>3.4013614058494568E-3</v>
          </cell>
        </row>
        <row r="132">
          <cell r="A132">
            <v>8801</v>
          </cell>
          <cell r="B132" t="str">
            <v>OPTIONS</v>
          </cell>
          <cell r="C132">
            <v>2</v>
          </cell>
          <cell r="D132" t="str">
            <v>CITY OF ANGELS</v>
          </cell>
          <cell r="E132">
            <v>2</v>
          </cell>
          <cell r="F132">
            <v>0.15080789999999999</v>
          </cell>
          <cell r="G132">
            <v>0.15902964770793915</v>
          </cell>
          <cell r="H132">
            <v>1006</v>
          </cell>
          <cell r="I132">
            <v>146</v>
          </cell>
          <cell r="J132">
            <v>0.14512921869754791</v>
          </cell>
          <cell r="K132">
            <v>-5.6786813024520821E-3</v>
          </cell>
          <cell r="L132">
            <v>-1.3900429010391235E-2</v>
          </cell>
        </row>
        <row r="133">
          <cell r="A133">
            <v>8578</v>
          </cell>
          <cell r="B133" t="str">
            <v>OPTIONS</v>
          </cell>
          <cell r="C133">
            <v>7</v>
          </cell>
          <cell r="D133" t="str">
            <v>EAGLE TREE CONTN HS</v>
          </cell>
          <cell r="E133">
            <v>2</v>
          </cell>
          <cell r="F133">
            <v>0.1954023</v>
          </cell>
          <cell r="G133">
            <v>0.2183908075094223</v>
          </cell>
          <cell r="H133">
            <v>87</v>
          </cell>
          <cell r="I133">
            <v>17</v>
          </cell>
          <cell r="J133">
            <v>0.19540229439735413</v>
          </cell>
          <cell r="K133">
            <v>-5.6026458750135788E-9</v>
          </cell>
          <cell r="L133">
            <v>-2.2988513112068176E-2</v>
          </cell>
        </row>
        <row r="134">
          <cell r="A134">
            <v>8788</v>
          </cell>
          <cell r="B134" t="str">
            <v>OPTIONS</v>
          </cell>
          <cell r="C134">
            <v>3</v>
          </cell>
          <cell r="D134" t="str">
            <v>EARHART HS</v>
          </cell>
          <cell r="E134">
            <v>2</v>
          </cell>
          <cell r="F134">
            <v>0.25714290000000001</v>
          </cell>
          <cell r="G134">
            <v>0.25714287161827087</v>
          </cell>
          <cell r="H134">
            <v>85</v>
          </cell>
          <cell r="I134">
            <v>17</v>
          </cell>
          <cell r="J134">
            <v>0.20000000298023224</v>
          </cell>
          <cell r="K134">
            <v>-5.7142897019767769E-2</v>
          </cell>
          <cell r="L134">
            <v>-5.7142868638038635E-2</v>
          </cell>
        </row>
        <row r="135">
          <cell r="A135">
            <v>8770</v>
          </cell>
          <cell r="B135" t="str">
            <v>OPTIONS</v>
          </cell>
          <cell r="C135">
            <v>6</v>
          </cell>
          <cell r="D135" t="str">
            <v>EINSTEIN HS</v>
          </cell>
          <cell r="E135">
            <v>2</v>
          </cell>
          <cell r="G135">
            <v>0.11764705926179886</v>
          </cell>
          <cell r="H135">
            <v>56</v>
          </cell>
          <cell r="I135">
            <v>2</v>
          </cell>
          <cell r="J135">
            <v>3.5714287310838699E-2</v>
          </cell>
          <cell r="L135">
            <v>-8.1932771950960159E-2</v>
          </cell>
        </row>
        <row r="136">
          <cell r="A136">
            <v>8930</v>
          </cell>
          <cell r="B136" t="str">
            <v>OPTIONS</v>
          </cell>
          <cell r="C136">
            <v>1</v>
          </cell>
          <cell r="D136" t="str">
            <v>ELLINGTON HS</v>
          </cell>
          <cell r="E136">
            <v>2</v>
          </cell>
          <cell r="G136">
            <v>5.95238097012043E-2</v>
          </cell>
          <cell r="H136">
            <v>103</v>
          </cell>
          <cell r="I136">
            <v>9</v>
          </cell>
          <cell r="J136">
            <v>8.7378643453121185E-2</v>
          </cell>
          <cell r="L136">
            <v>2.7854833751916885E-2</v>
          </cell>
        </row>
        <row r="137">
          <cell r="A137">
            <v>8876</v>
          </cell>
          <cell r="B137" t="str">
            <v>OPTIONS</v>
          </cell>
          <cell r="C137">
            <v>6</v>
          </cell>
          <cell r="D137" t="str">
            <v>EVERGREEN HS</v>
          </cell>
          <cell r="E137">
            <v>2</v>
          </cell>
          <cell r="G137">
            <v>5.4545454680919647E-2</v>
          </cell>
          <cell r="H137">
            <v>59</v>
          </cell>
          <cell r="I137">
            <v>4</v>
          </cell>
          <cell r="J137">
            <v>6.7796610295772552E-2</v>
          </cell>
          <cell r="L137">
            <v>1.3251155614852905E-2</v>
          </cell>
        </row>
        <row r="138">
          <cell r="A138">
            <v>8816</v>
          </cell>
          <cell r="B138" t="str">
            <v>OPTIONS</v>
          </cell>
          <cell r="C138">
            <v>6</v>
          </cell>
          <cell r="D138" t="str">
            <v>GREY HS</v>
          </cell>
          <cell r="E138">
            <v>2</v>
          </cell>
          <cell r="G138">
            <v>2.9126213863492012E-2</v>
          </cell>
          <cell r="H138">
            <v>93</v>
          </cell>
          <cell r="I138">
            <v>5</v>
          </cell>
          <cell r="J138">
            <v>5.3763441741466522E-2</v>
          </cell>
          <cell r="L138">
            <v>2.463722787797451E-2</v>
          </cell>
        </row>
        <row r="139">
          <cell r="A139">
            <v>8645</v>
          </cell>
          <cell r="B139" t="str">
            <v>OPTIONS</v>
          </cell>
          <cell r="C139">
            <v>5</v>
          </cell>
          <cell r="D139" t="str">
            <v>HIGHLAND PARK HS</v>
          </cell>
          <cell r="E139">
            <v>2</v>
          </cell>
          <cell r="G139">
            <v>3.0303031206130981E-2</v>
          </cell>
          <cell r="H139">
            <v>63</v>
          </cell>
          <cell r="I139">
            <v>7</v>
          </cell>
          <cell r="J139">
            <v>0.1111111119389534</v>
          </cell>
          <cell r="L139">
            <v>8.0808080732822418E-2</v>
          </cell>
        </row>
        <row r="140">
          <cell r="A140">
            <v>8652</v>
          </cell>
          <cell r="B140" t="str">
            <v>OPTIONS</v>
          </cell>
          <cell r="C140">
            <v>7</v>
          </cell>
          <cell r="D140" t="str">
            <v>HOPE HS</v>
          </cell>
          <cell r="E140">
            <v>2</v>
          </cell>
          <cell r="G140">
            <v>0.11666666716337204</v>
          </cell>
          <cell r="H140">
            <v>45</v>
          </cell>
          <cell r="I140">
            <v>7</v>
          </cell>
          <cell r="J140">
            <v>0.15555556118488312</v>
          </cell>
          <cell r="L140">
            <v>3.8888894021511078E-2</v>
          </cell>
        </row>
        <row r="141">
          <cell r="A141">
            <v>8559</v>
          </cell>
          <cell r="B141" t="str">
            <v>OPTIONS</v>
          </cell>
          <cell r="C141">
            <v>3</v>
          </cell>
          <cell r="D141" t="str">
            <v>INDEPENDENCE HS</v>
          </cell>
          <cell r="E141">
            <v>2</v>
          </cell>
          <cell r="G141">
            <v>9.3333333730697632E-2</v>
          </cell>
          <cell r="H141">
            <v>65</v>
          </cell>
          <cell r="I141">
            <v>6</v>
          </cell>
          <cell r="J141">
            <v>9.2307694256305695E-2</v>
          </cell>
          <cell r="L141">
            <v>-1.0256394743919373E-3</v>
          </cell>
        </row>
        <row r="142">
          <cell r="A142">
            <v>8777</v>
          </cell>
          <cell r="B142" t="str">
            <v>OPTIONS</v>
          </cell>
          <cell r="C142">
            <v>2</v>
          </cell>
          <cell r="D142" t="str">
            <v>KAHLO HS</v>
          </cell>
          <cell r="E142">
            <v>2</v>
          </cell>
          <cell r="F142">
            <v>0.24137929999999999</v>
          </cell>
          <cell r="G142">
            <v>0.23863635957241058</v>
          </cell>
          <cell r="H142">
            <v>104</v>
          </cell>
          <cell r="I142">
            <v>8</v>
          </cell>
          <cell r="J142">
            <v>7.6923079788684845E-2</v>
          </cell>
          <cell r="K142">
            <v>-0.16445622021131515</v>
          </cell>
          <cell r="L142">
            <v>-0.16171327978372574</v>
          </cell>
        </row>
        <row r="143">
          <cell r="A143">
            <v>8620</v>
          </cell>
          <cell r="B143" t="str">
            <v>OPTIONS</v>
          </cell>
          <cell r="C143">
            <v>3</v>
          </cell>
          <cell r="D143" t="str">
            <v>LEONIS HS</v>
          </cell>
          <cell r="E143">
            <v>2</v>
          </cell>
          <cell r="F143">
            <v>0.26923079999999999</v>
          </cell>
          <cell r="G143">
            <v>0.27631577849388123</v>
          </cell>
          <cell r="H143">
            <v>12</v>
          </cell>
          <cell r="I143">
            <v>1</v>
          </cell>
          <cell r="J143">
            <v>8.3333335816860199E-2</v>
          </cell>
          <cell r="K143">
            <v>-0.18589746418313979</v>
          </cell>
          <cell r="L143">
            <v>-0.19298244267702103</v>
          </cell>
        </row>
        <row r="144">
          <cell r="A144">
            <v>8638</v>
          </cell>
          <cell r="B144" t="str">
            <v>OPTIONS</v>
          </cell>
          <cell r="C144">
            <v>6</v>
          </cell>
          <cell r="D144" t="str">
            <v>LEWIS HS</v>
          </cell>
          <cell r="E144">
            <v>2</v>
          </cell>
          <cell r="F144">
            <v>0.2345679</v>
          </cell>
          <cell r="G144">
            <v>0.23456789553165436</v>
          </cell>
          <cell r="H144">
            <v>61</v>
          </cell>
          <cell r="I144">
            <v>3</v>
          </cell>
          <cell r="J144">
            <v>4.9180328845977783E-2</v>
          </cell>
          <cell r="K144">
            <v>-0.18538757115402221</v>
          </cell>
          <cell r="L144">
            <v>-0.18538756668567657</v>
          </cell>
        </row>
        <row r="145">
          <cell r="A145">
            <v>8685</v>
          </cell>
          <cell r="B145" t="str">
            <v>OPTIONS</v>
          </cell>
          <cell r="C145">
            <v>3</v>
          </cell>
          <cell r="D145" t="str">
            <v>LONDON HS</v>
          </cell>
          <cell r="E145">
            <v>2</v>
          </cell>
          <cell r="G145">
            <v>0</v>
          </cell>
          <cell r="H145">
            <v>62</v>
          </cell>
          <cell r="I145">
            <v>1</v>
          </cell>
          <cell r="J145">
            <v>1.6129031777381897E-2</v>
          </cell>
        </row>
        <row r="146">
          <cell r="A146">
            <v>1918</v>
          </cell>
          <cell r="B146" t="str">
            <v>OPTIONS</v>
          </cell>
          <cell r="C146">
            <v>2</v>
          </cell>
          <cell r="D146" t="str">
            <v>MC ALISTER HS-CYESIS</v>
          </cell>
          <cell r="E146">
            <v>2</v>
          </cell>
          <cell r="F146">
            <v>0.12949640000000001</v>
          </cell>
          <cell r="G146">
            <v>0.12949639558792114</v>
          </cell>
          <cell r="H146">
            <v>98</v>
          </cell>
          <cell r="I146">
            <v>13</v>
          </cell>
          <cell r="J146">
            <v>0.13265305757522583</v>
          </cell>
          <cell r="K146">
            <v>3.1566575752258186E-3</v>
          </cell>
          <cell r="L146">
            <v>3.1566619873046875E-3</v>
          </cell>
        </row>
        <row r="147">
          <cell r="A147">
            <v>8757</v>
          </cell>
          <cell r="B147" t="str">
            <v>OPTIONS</v>
          </cell>
          <cell r="C147">
            <v>2</v>
          </cell>
          <cell r="D147" t="str">
            <v>METROPOLITAN HS</v>
          </cell>
          <cell r="E147">
            <v>2</v>
          </cell>
          <cell r="G147">
            <v>4.3859649449586868E-2</v>
          </cell>
          <cell r="H147">
            <v>134</v>
          </cell>
          <cell r="I147">
            <v>5</v>
          </cell>
          <cell r="J147">
            <v>3.731343150138855E-2</v>
          </cell>
          <cell r="L147">
            <v>-6.5462179481983185E-3</v>
          </cell>
        </row>
        <row r="148">
          <cell r="A148">
            <v>8845</v>
          </cell>
          <cell r="B148" t="str">
            <v>OPTIONS</v>
          </cell>
          <cell r="C148">
            <v>6</v>
          </cell>
          <cell r="D148" t="str">
            <v>MISSION HS</v>
          </cell>
          <cell r="E148">
            <v>2</v>
          </cell>
          <cell r="G148">
            <v>4.2553190141916275E-2</v>
          </cell>
          <cell r="H148">
            <v>52</v>
          </cell>
          <cell r="I148">
            <v>2</v>
          </cell>
          <cell r="J148">
            <v>3.8461539894342422E-2</v>
          </cell>
          <cell r="L148">
            <v>-4.0916502475738525E-3</v>
          </cell>
        </row>
        <row r="149">
          <cell r="A149">
            <v>8666</v>
          </cell>
          <cell r="B149" t="str">
            <v>OPTIONS</v>
          </cell>
          <cell r="C149">
            <v>7</v>
          </cell>
          <cell r="D149" t="str">
            <v>MONETA HS</v>
          </cell>
          <cell r="E149">
            <v>2</v>
          </cell>
          <cell r="G149">
            <v>0.1111111119389534</v>
          </cell>
          <cell r="H149">
            <v>60</v>
          </cell>
          <cell r="I149">
            <v>7</v>
          </cell>
          <cell r="J149">
            <v>0.11666666716337204</v>
          </cell>
          <cell r="L149">
            <v>5.5555552244186401E-3</v>
          </cell>
        </row>
        <row r="150">
          <cell r="A150">
            <v>8677</v>
          </cell>
          <cell r="B150" t="str">
            <v>OPTIONS</v>
          </cell>
          <cell r="C150">
            <v>2</v>
          </cell>
          <cell r="D150" t="str">
            <v>MONTEREY HS</v>
          </cell>
          <cell r="E150">
            <v>2</v>
          </cell>
          <cell r="G150">
            <v>0.12121212482452393</v>
          </cell>
          <cell r="H150">
            <v>36</v>
          </cell>
          <cell r="I150">
            <v>1</v>
          </cell>
          <cell r="J150">
            <v>2.777777798473835E-2</v>
          </cell>
          <cell r="L150">
            <v>-9.3434346839785576E-2</v>
          </cell>
        </row>
        <row r="151">
          <cell r="A151">
            <v>8916</v>
          </cell>
          <cell r="B151" t="str">
            <v>OPTIONS</v>
          </cell>
          <cell r="C151">
            <v>6</v>
          </cell>
          <cell r="D151" t="str">
            <v>MT LUKENS HS</v>
          </cell>
          <cell r="E151">
            <v>2</v>
          </cell>
          <cell r="G151">
            <v>9.2592589557170868E-2</v>
          </cell>
          <cell r="H151">
            <v>42</v>
          </cell>
          <cell r="I151">
            <v>3</v>
          </cell>
          <cell r="J151">
            <v>7.1428574621677399E-2</v>
          </cell>
          <cell r="L151">
            <v>-2.1164014935493469E-2</v>
          </cell>
        </row>
        <row r="152">
          <cell r="A152">
            <v>8545</v>
          </cell>
          <cell r="B152" t="str">
            <v>OPTIONS</v>
          </cell>
          <cell r="C152">
            <v>2</v>
          </cell>
          <cell r="D152" t="str">
            <v>NEWMARK HS</v>
          </cell>
          <cell r="E152">
            <v>2</v>
          </cell>
          <cell r="G152">
            <v>3.4482758492231369E-2</v>
          </cell>
          <cell r="H152">
            <v>63</v>
          </cell>
          <cell r="I152">
            <v>2</v>
          </cell>
          <cell r="J152">
            <v>3.1746033579111099E-2</v>
          </cell>
          <cell r="L152">
            <v>-2.7367249131202698E-3</v>
          </cell>
        </row>
        <row r="153">
          <cell r="A153">
            <v>8873</v>
          </cell>
          <cell r="B153" t="str">
            <v>OPTIONS</v>
          </cell>
          <cell r="C153">
            <v>5</v>
          </cell>
          <cell r="D153" t="str">
            <v>ODYSSEY HS</v>
          </cell>
          <cell r="E153">
            <v>2</v>
          </cell>
          <cell r="F153">
            <v>0.12931029999999999</v>
          </cell>
          <cell r="G153">
            <v>0.12931033968925476</v>
          </cell>
          <cell r="H153">
            <v>87</v>
          </cell>
          <cell r="I153">
            <v>6</v>
          </cell>
          <cell r="J153">
            <v>6.8965516984462738E-2</v>
          </cell>
          <cell r="K153">
            <v>-6.0344783015537251E-2</v>
          </cell>
          <cell r="L153">
            <v>-6.0344822704792023E-2</v>
          </cell>
        </row>
        <row r="154">
          <cell r="A154">
            <v>8573</v>
          </cell>
          <cell r="B154" t="str">
            <v>OPTIONS</v>
          </cell>
          <cell r="C154">
            <v>3</v>
          </cell>
          <cell r="D154" t="str">
            <v>OWENSMOUTH HS</v>
          </cell>
          <cell r="E154">
            <v>2</v>
          </cell>
          <cell r="G154">
            <v>5.55555559694767E-2</v>
          </cell>
          <cell r="H154">
            <v>61</v>
          </cell>
          <cell r="I154">
            <v>6</v>
          </cell>
          <cell r="J154">
            <v>9.8360657691955566E-2</v>
          </cell>
          <cell r="L154">
            <v>4.2805101722478867E-2</v>
          </cell>
        </row>
        <row r="155">
          <cell r="A155">
            <v>8781</v>
          </cell>
          <cell r="B155" t="str">
            <v>OPTIONS</v>
          </cell>
          <cell r="C155">
            <v>7</v>
          </cell>
          <cell r="D155" t="str">
            <v>PATTON HS</v>
          </cell>
          <cell r="E155">
            <v>2</v>
          </cell>
          <cell r="F155">
            <v>0.22388060000000001</v>
          </cell>
          <cell r="G155">
            <v>0.26865673065185547</v>
          </cell>
          <cell r="H155">
            <v>58</v>
          </cell>
          <cell r="I155">
            <v>5</v>
          </cell>
          <cell r="J155">
            <v>8.6206898093223572E-2</v>
          </cell>
          <cell r="K155">
            <v>-0.13767370190677644</v>
          </cell>
          <cell r="L155">
            <v>-0.1824498325586319</v>
          </cell>
        </row>
        <row r="156">
          <cell r="A156">
            <v>8909</v>
          </cell>
          <cell r="B156" t="str">
            <v>OPTIONS</v>
          </cell>
          <cell r="C156">
            <v>4</v>
          </cell>
          <cell r="D156" t="str">
            <v>PHOENIX HS</v>
          </cell>
          <cell r="E156">
            <v>2</v>
          </cell>
          <cell r="F156">
            <v>0.2241379</v>
          </cell>
          <cell r="G156">
            <v>0.25862067937850952</v>
          </cell>
          <cell r="H156">
            <v>65</v>
          </cell>
          <cell r="I156">
            <v>20</v>
          </cell>
          <cell r="J156">
            <v>0.30769231915473938</v>
          </cell>
          <cell r="K156">
            <v>8.3554419154739379E-2</v>
          </cell>
          <cell r="L156">
            <v>4.9071639776229858E-2</v>
          </cell>
        </row>
        <row r="157">
          <cell r="A157">
            <v>8731</v>
          </cell>
          <cell r="B157" t="str">
            <v>OPTIONS</v>
          </cell>
          <cell r="C157">
            <v>2</v>
          </cell>
          <cell r="D157" t="str">
            <v>PUEBLO DE LA HS</v>
          </cell>
          <cell r="E157">
            <v>2</v>
          </cell>
          <cell r="G157">
            <v>0.17647059261798859</v>
          </cell>
          <cell r="H157">
            <v>47</v>
          </cell>
          <cell r="I157">
            <v>4</v>
          </cell>
          <cell r="J157">
            <v>8.510638028383255E-2</v>
          </cell>
          <cell r="L157">
            <v>-9.1364212334156036E-2</v>
          </cell>
        </row>
        <row r="158">
          <cell r="A158">
            <v>1917</v>
          </cell>
          <cell r="B158" t="str">
            <v>OPTIONS</v>
          </cell>
          <cell r="C158">
            <v>7</v>
          </cell>
          <cell r="D158" t="str">
            <v>RILEY HS-CYESIS</v>
          </cell>
          <cell r="E158">
            <v>2</v>
          </cell>
          <cell r="F158">
            <v>0.16161619999999999</v>
          </cell>
          <cell r="G158">
            <v>0.15151515603065491</v>
          </cell>
          <cell r="H158">
            <v>104</v>
          </cell>
          <cell r="I158">
            <v>30</v>
          </cell>
          <cell r="J158">
            <v>0.28846153616905212</v>
          </cell>
          <cell r="K158">
            <v>0.12684533616905214</v>
          </cell>
          <cell r="L158">
            <v>0.13694638013839722</v>
          </cell>
        </row>
        <row r="159">
          <cell r="A159">
            <v>8723</v>
          </cell>
          <cell r="B159" t="str">
            <v>OPTIONS</v>
          </cell>
          <cell r="C159">
            <v>7</v>
          </cell>
          <cell r="D159" t="str">
            <v>RODIA HS</v>
          </cell>
          <cell r="E159">
            <v>2</v>
          </cell>
          <cell r="G159">
            <v>2.5641025975346565E-2</v>
          </cell>
          <cell r="H159">
            <v>49</v>
          </cell>
          <cell r="I159">
            <v>1</v>
          </cell>
          <cell r="J159">
            <v>2.0408162847161293E-2</v>
          </cell>
          <cell r="L159">
            <v>-5.2328631281852722E-3</v>
          </cell>
        </row>
        <row r="160">
          <cell r="A160">
            <v>8895</v>
          </cell>
          <cell r="B160" t="str">
            <v>OPTIONS</v>
          </cell>
          <cell r="C160">
            <v>6</v>
          </cell>
          <cell r="D160" t="str">
            <v>ROGERS HS</v>
          </cell>
          <cell r="E160">
            <v>2</v>
          </cell>
          <cell r="G160">
            <v>0.10588235408067703</v>
          </cell>
          <cell r="H160">
            <v>97</v>
          </cell>
          <cell r="I160">
            <v>8</v>
          </cell>
          <cell r="J160">
            <v>8.2474224269390106E-2</v>
          </cell>
          <cell r="L160">
            <v>-2.3408129811286926E-2</v>
          </cell>
        </row>
        <row r="161">
          <cell r="A161">
            <v>8702</v>
          </cell>
          <cell r="B161" t="str">
            <v>OPTIONS</v>
          </cell>
          <cell r="C161">
            <v>5</v>
          </cell>
          <cell r="D161" t="str">
            <v>SAN ANTONIO HS</v>
          </cell>
          <cell r="E161">
            <v>2</v>
          </cell>
          <cell r="F161">
            <v>0.35164840000000003</v>
          </cell>
          <cell r="G161">
            <v>0.34831461310386658</v>
          </cell>
          <cell r="H161">
            <v>93</v>
          </cell>
          <cell r="I161">
            <v>39</v>
          </cell>
          <cell r="J161">
            <v>0.41935482621192932</v>
          </cell>
          <cell r="K161">
            <v>6.7706426211929294E-2</v>
          </cell>
          <cell r="L161">
            <v>7.1040213108062744E-2</v>
          </cell>
        </row>
        <row r="162">
          <cell r="A162">
            <v>8585</v>
          </cell>
          <cell r="B162" t="str">
            <v>OPTIONS</v>
          </cell>
          <cell r="C162">
            <v>3</v>
          </cell>
          <cell r="D162" t="str">
            <v>STONEY POINT HS</v>
          </cell>
          <cell r="E162">
            <v>2</v>
          </cell>
          <cell r="G162">
            <v>4.5977011322975159E-2</v>
          </cell>
          <cell r="H162">
            <v>75</v>
          </cell>
          <cell r="I162">
            <v>0</v>
          </cell>
          <cell r="J162">
            <v>0</v>
          </cell>
          <cell r="L162">
            <v>-4.5977011322975159E-2</v>
          </cell>
        </row>
        <row r="163">
          <cell r="A163">
            <v>8883</v>
          </cell>
          <cell r="B163" t="str">
            <v>OPTIONS</v>
          </cell>
          <cell r="C163">
            <v>4</v>
          </cell>
          <cell r="D163" t="str">
            <v>THOREAU HS</v>
          </cell>
          <cell r="E163">
            <v>2</v>
          </cell>
          <cell r="F163">
            <v>0.3333333</v>
          </cell>
          <cell r="G163">
            <v>0.3333333432674408</v>
          </cell>
          <cell r="H163">
            <v>52</v>
          </cell>
          <cell r="I163">
            <v>10</v>
          </cell>
          <cell r="J163">
            <v>0.19230769574642181</v>
          </cell>
          <cell r="K163">
            <v>-0.14102560425357819</v>
          </cell>
          <cell r="L163">
            <v>-0.14102564752101898</v>
          </cell>
        </row>
        <row r="164">
          <cell r="A164">
            <v>8602</v>
          </cell>
          <cell r="B164" t="str">
            <v>OPTIONS</v>
          </cell>
          <cell r="C164">
            <v>1</v>
          </cell>
          <cell r="D164" t="str">
            <v>VIEW PARK CONTN HS</v>
          </cell>
          <cell r="E164">
            <v>2</v>
          </cell>
          <cell r="G164">
            <v>0.11627907305955887</v>
          </cell>
          <cell r="H164">
            <v>60</v>
          </cell>
          <cell r="I164">
            <v>1</v>
          </cell>
          <cell r="J164">
            <v>1.666666753590107E-2</v>
          </cell>
          <cell r="L164">
            <v>-9.9612405523657799E-2</v>
          </cell>
        </row>
        <row r="165">
          <cell r="A165">
            <v>8623</v>
          </cell>
          <cell r="B165" t="str">
            <v>OPTIONS</v>
          </cell>
          <cell r="C165">
            <v>4</v>
          </cell>
          <cell r="D165" t="str">
            <v>WHITMAN HS</v>
          </cell>
          <cell r="E165">
            <v>2</v>
          </cell>
          <cell r="G165">
            <v>2.9411764815449715E-2</v>
          </cell>
          <cell r="H165">
            <v>35</v>
          </cell>
          <cell r="I165">
            <v>2</v>
          </cell>
          <cell r="J165">
            <v>5.714285746216774E-2</v>
          </cell>
          <cell r="L165">
            <v>2.7731092646718025E-2</v>
          </cell>
        </row>
        <row r="166">
          <cell r="A166">
            <v>8591</v>
          </cell>
          <cell r="B166" t="str">
            <v>OPTIONS</v>
          </cell>
          <cell r="C166">
            <v>3</v>
          </cell>
          <cell r="D166" t="str">
            <v>WOODEN HS</v>
          </cell>
          <cell r="E166">
            <v>2</v>
          </cell>
          <cell r="G166">
            <v>0.19565217196941376</v>
          </cell>
          <cell r="H166">
            <v>66</v>
          </cell>
          <cell r="I166">
            <v>8</v>
          </cell>
          <cell r="J166">
            <v>0.12121212482452393</v>
          </cell>
          <cell r="L166">
            <v>-7.4440047144889832E-2</v>
          </cell>
        </row>
        <row r="167">
          <cell r="A167">
            <v>8598</v>
          </cell>
          <cell r="B167" t="str">
            <v>OPTIONS</v>
          </cell>
          <cell r="C167">
            <v>1</v>
          </cell>
          <cell r="D167" t="str">
            <v>YOUNG HS</v>
          </cell>
          <cell r="E167">
            <v>2</v>
          </cell>
          <cell r="G167">
            <v>0.18367347121238708</v>
          </cell>
          <cell r="H167">
            <v>48</v>
          </cell>
          <cell r="I167">
            <v>4</v>
          </cell>
          <cell r="J167">
            <v>8.3333335816860199E-2</v>
          </cell>
          <cell r="L167">
            <v>-0.10034013539552689</v>
          </cell>
        </row>
        <row r="168">
          <cell r="A168">
            <v>8948</v>
          </cell>
          <cell r="B168" t="str">
            <v>OPTIONS</v>
          </cell>
          <cell r="C168">
            <v>1</v>
          </cell>
          <cell r="D168" t="str">
            <v>YTH OPP UNLTD ALT HS</v>
          </cell>
          <cell r="E168">
            <v>2</v>
          </cell>
          <cell r="F168">
            <v>0.1775148</v>
          </cell>
          <cell r="G168">
            <v>0.18934911489486694</v>
          </cell>
          <cell r="H168">
            <v>199</v>
          </cell>
          <cell r="I168">
            <v>27</v>
          </cell>
          <cell r="J168">
            <v>0.13567839562892914</v>
          </cell>
          <cell r="K168">
            <v>-4.1836404371070862E-2</v>
          </cell>
          <cell r="L168">
            <v>-5.3670719265937805E-2</v>
          </cell>
        </row>
        <row r="169">
          <cell r="A169">
            <v>1941</v>
          </cell>
          <cell r="B169" t="str">
            <v>SOUTH</v>
          </cell>
          <cell r="C169">
            <v>7</v>
          </cell>
          <cell r="D169" t="str">
            <v>BANNEKER SP ED CTR</v>
          </cell>
          <cell r="E169">
            <v>3</v>
          </cell>
          <cell r="G169">
            <v>0</v>
          </cell>
          <cell r="H169">
            <v>34</v>
          </cell>
          <cell r="I169">
            <v>0</v>
          </cell>
          <cell r="J169">
            <v>0</v>
          </cell>
          <cell r="L169">
            <v>0</v>
          </cell>
        </row>
        <row r="170">
          <cell r="A170">
            <v>1944</v>
          </cell>
          <cell r="B170" t="str">
            <v>OPTIONS</v>
          </cell>
          <cell r="C170">
            <v>3</v>
          </cell>
          <cell r="D170" t="str">
            <v>CARLSON HOSP (K-12)</v>
          </cell>
          <cell r="E170">
            <v>3</v>
          </cell>
          <cell r="G170">
            <v>5.9880241751670837E-3</v>
          </cell>
          <cell r="H170">
            <v>158</v>
          </cell>
          <cell r="I170">
            <v>2</v>
          </cell>
          <cell r="J170">
            <v>1.2658228166401386E-2</v>
          </cell>
          <cell r="L170">
            <v>6.6702039912343025E-3</v>
          </cell>
        </row>
        <row r="171">
          <cell r="A171">
            <v>8506</v>
          </cell>
          <cell r="B171" t="str">
            <v>OPTIONS</v>
          </cell>
          <cell r="C171">
            <v>3</v>
          </cell>
          <cell r="D171" t="str">
            <v>CDS AGGELER</v>
          </cell>
          <cell r="E171">
            <v>3</v>
          </cell>
          <cell r="G171">
            <v>3.4482758492231369E-2</v>
          </cell>
          <cell r="H171">
            <v>95</v>
          </cell>
          <cell r="I171">
            <v>7</v>
          </cell>
          <cell r="J171">
            <v>7.36842080950737E-2</v>
          </cell>
          <cell r="L171">
            <v>3.9201449602842331E-2</v>
          </cell>
        </row>
        <row r="172">
          <cell r="A172">
            <v>8670</v>
          </cell>
          <cell r="B172" t="str">
            <v>OPTIONS</v>
          </cell>
          <cell r="C172">
            <v>4</v>
          </cell>
          <cell r="D172" t="str">
            <v>CDS ALONZO</v>
          </cell>
          <cell r="E172">
            <v>3</v>
          </cell>
          <cell r="F172">
            <v>9.2024499999999995E-2</v>
          </cell>
          <cell r="G172">
            <v>0.13253012299537659</v>
          </cell>
          <cell r="H172">
            <v>186</v>
          </cell>
          <cell r="I172">
            <v>7</v>
          </cell>
          <cell r="J172">
            <v>3.7634409964084625E-2</v>
          </cell>
          <cell r="K172">
            <v>-5.439009003591537E-2</v>
          </cell>
          <cell r="L172">
            <v>-9.4895713031291962E-2</v>
          </cell>
        </row>
        <row r="173">
          <cell r="A173">
            <v>7761</v>
          </cell>
          <cell r="B173" t="str">
            <v>OPTIONS</v>
          </cell>
          <cell r="C173">
            <v>7</v>
          </cell>
          <cell r="D173" t="str">
            <v>CDS JOHNSON</v>
          </cell>
          <cell r="E173">
            <v>3</v>
          </cell>
          <cell r="G173">
            <v>2.4390242993831635E-2</v>
          </cell>
          <cell r="H173">
            <v>57</v>
          </cell>
          <cell r="I173">
            <v>1</v>
          </cell>
          <cell r="J173">
            <v>1.7543859779834747E-2</v>
          </cell>
          <cell r="L173">
            <v>-6.8463832139968872E-3</v>
          </cell>
        </row>
        <row r="174">
          <cell r="A174">
            <v>8589</v>
          </cell>
          <cell r="B174" t="str">
            <v>OPTIONS</v>
          </cell>
          <cell r="C174">
            <v>7</v>
          </cell>
          <cell r="D174" t="str">
            <v>CDS JOHNSTON</v>
          </cell>
          <cell r="E174">
            <v>3</v>
          </cell>
          <cell r="G174">
            <v>8.474576473236084E-2</v>
          </cell>
          <cell r="H174">
            <v>89</v>
          </cell>
          <cell r="I174">
            <v>14</v>
          </cell>
          <cell r="J174">
            <v>0.15730337798595428</v>
          </cell>
          <cell r="L174">
            <v>7.2557613253593445E-2</v>
          </cell>
        </row>
        <row r="175">
          <cell r="A175">
            <v>8092</v>
          </cell>
          <cell r="B175" t="str">
            <v>OPTIONS</v>
          </cell>
          <cell r="C175">
            <v>3</v>
          </cell>
          <cell r="D175" t="str">
            <v>CDS LONDON</v>
          </cell>
          <cell r="E175">
            <v>3</v>
          </cell>
          <cell r="G175">
            <v>6.6666670143604279E-2</v>
          </cell>
          <cell r="H175">
            <v>38</v>
          </cell>
          <cell r="I175">
            <v>2</v>
          </cell>
          <cell r="J175">
            <v>5.2631579339504242E-2</v>
          </cell>
          <cell r="L175">
            <v>-1.4035090804100037E-2</v>
          </cell>
        </row>
        <row r="176">
          <cell r="A176">
            <v>8991</v>
          </cell>
          <cell r="B176" t="str">
            <v>OPTIONS</v>
          </cell>
          <cell r="C176">
            <v>2</v>
          </cell>
          <cell r="D176" t="str">
            <v>CDS TRI-C</v>
          </cell>
          <cell r="E176">
            <v>3</v>
          </cell>
          <cell r="G176">
            <v>4.3795619159936905E-2</v>
          </cell>
          <cell r="H176">
            <v>135</v>
          </cell>
          <cell r="I176">
            <v>4</v>
          </cell>
          <cell r="J176">
            <v>2.9629629105329514E-2</v>
          </cell>
          <cell r="L176">
            <v>-1.4165990054607391E-2</v>
          </cell>
        </row>
        <row r="177">
          <cell r="A177">
            <v>8730</v>
          </cell>
          <cell r="B177" t="str">
            <v>OPTIONS</v>
          </cell>
          <cell r="C177">
            <v>4</v>
          </cell>
          <cell r="D177" t="str">
            <v>CDS WEST HOLLYWOOD</v>
          </cell>
          <cell r="E177">
            <v>3</v>
          </cell>
          <cell r="G177">
            <v>0.19672131538391113</v>
          </cell>
          <cell r="H177">
            <v>92</v>
          </cell>
          <cell r="I177">
            <v>38</v>
          </cell>
          <cell r="J177">
            <v>0.41304346919059753</v>
          </cell>
          <cell r="L177">
            <v>0.2163221538066864</v>
          </cell>
        </row>
        <row r="178">
          <cell r="A178">
            <v>1919</v>
          </cell>
          <cell r="B178" t="str">
            <v>EAST</v>
          </cell>
          <cell r="C178">
            <v>2</v>
          </cell>
          <cell r="D178" t="str">
            <v>LANTERMAN HS</v>
          </cell>
          <cell r="E178">
            <v>3</v>
          </cell>
          <cell r="G178">
            <v>0</v>
          </cell>
          <cell r="H178">
            <v>22</v>
          </cell>
          <cell r="I178">
            <v>0</v>
          </cell>
          <cell r="J178">
            <v>0</v>
          </cell>
          <cell r="L178">
            <v>0</v>
          </cell>
        </row>
        <row r="179">
          <cell r="A179">
            <v>1908</v>
          </cell>
          <cell r="B179" t="str">
            <v>NORTH</v>
          </cell>
          <cell r="C179">
            <v>3</v>
          </cell>
          <cell r="D179" t="str">
            <v>LEICHMAN SP ED CTR</v>
          </cell>
          <cell r="E179">
            <v>3</v>
          </cell>
          <cell r="G179">
            <v>0</v>
          </cell>
          <cell r="H179">
            <v>30</v>
          </cell>
          <cell r="I179">
            <v>0</v>
          </cell>
          <cell r="J179">
            <v>0</v>
          </cell>
          <cell r="L179">
            <v>0</v>
          </cell>
        </row>
        <row r="180">
          <cell r="A180">
            <v>1948</v>
          </cell>
          <cell r="B180" t="str">
            <v>NORTH</v>
          </cell>
          <cell r="C180">
            <v>6</v>
          </cell>
          <cell r="D180" t="str">
            <v>LOWMAN SP ED CTR</v>
          </cell>
          <cell r="E180">
            <v>3</v>
          </cell>
          <cell r="G180">
            <v>0</v>
          </cell>
          <cell r="H180">
            <v>10</v>
          </cell>
          <cell r="I180">
            <v>0</v>
          </cell>
          <cell r="J180">
            <v>0</v>
          </cell>
          <cell r="L180">
            <v>0</v>
          </cell>
        </row>
        <row r="181">
          <cell r="A181">
            <v>1959</v>
          </cell>
          <cell r="B181" t="str">
            <v>NORTH</v>
          </cell>
          <cell r="C181">
            <v>3</v>
          </cell>
          <cell r="D181" t="str">
            <v>LULL SP ED CTR</v>
          </cell>
          <cell r="E181">
            <v>3</v>
          </cell>
          <cell r="G181">
            <v>0</v>
          </cell>
          <cell r="H181">
            <v>5</v>
          </cell>
          <cell r="I181">
            <v>0</v>
          </cell>
          <cell r="J181">
            <v>0</v>
          </cell>
          <cell r="L181">
            <v>0</v>
          </cell>
        </row>
        <row r="182">
          <cell r="A182">
            <v>1949</v>
          </cell>
          <cell r="B182" t="str">
            <v>WEST</v>
          </cell>
          <cell r="C182">
            <v>1</v>
          </cell>
          <cell r="D182" t="str">
            <v>MARLTON</v>
          </cell>
          <cell r="E182">
            <v>3</v>
          </cell>
          <cell r="G182">
            <v>0.36000001430511475</v>
          </cell>
          <cell r="H182">
            <v>23</v>
          </cell>
          <cell r="I182">
            <v>7</v>
          </cell>
          <cell r="J182">
            <v>0.30434781312942505</v>
          </cell>
          <cell r="L182">
            <v>-5.5652201175689697E-2</v>
          </cell>
        </row>
        <row r="183">
          <cell r="A183">
            <v>1952</v>
          </cell>
          <cell r="B183" t="str">
            <v>WEST</v>
          </cell>
          <cell r="C183">
            <v>4</v>
          </cell>
          <cell r="D183" t="str">
            <v>MCBRIDE SP ED CTR</v>
          </cell>
          <cell r="E183">
            <v>3</v>
          </cell>
          <cell r="G183">
            <v>0</v>
          </cell>
          <cell r="H183">
            <v>9</v>
          </cell>
          <cell r="I183">
            <v>0</v>
          </cell>
          <cell r="J183">
            <v>0</v>
          </cell>
          <cell r="L183">
            <v>0</v>
          </cell>
        </row>
        <row r="184">
          <cell r="A184">
            <v>1910</v>
          </cell>
          <cell r="B184" t="str">
            <v>NORTH</v>
          </cell>
          <cell r="C184">
            <v>3</v>
          </cell>
          <cell r="D184" t="str">
            <v>MILLER CTC</v>
          </cell>
          <cell r="E184">
            <v>3</v>
          </cell>
          <cell r="G184">
            <v>3.0303031206130981E-2</v>
          </cell>
          <cell r="H184">
            <v>53</v>
          </cell>
          <cell r="I184">
            <v>1</v>
          </cell>
          <cell r="J184">
            <v>1.8867924809455872E-2</v>
          </cell>
          <cell r="L184">
            <v>-1.143510639667511E-2</v>
          </cell>
        </row>
        <row r="185">
          <cell r="A185">
            <v>1953</v>
          </cell>
          <cell r="B185" t="str">
            <v>EAST</v>
          </cell>
          <cell r="C185">
            <v>2</v>
          </cell>
          <cell r="D185" t="str">
            <v>PEREZ SP ED CTR</v>
          </cell>
          <cell r="E185">
            <v>3</v>
          </cell>
          <cell r="G185">
            <v>0</v>
          </cell>
          <cell r="H185">
            <v>22</v>
          </cell>
          <cell r="I185">
            <v>0</v>
          </cell>
          <cell r="J185">
            <v>0</v>
          </cell>
          <cell r="L185">
            <v>0</v>
          </cell>
        </row>
        <row r="186">
          <cell r="A186">
            <v>8807</v>
          </cell>
          <cell r="B186" t="str">
            <v>OPTIONS</v>
          </cell>
          <cell r="C186">
            <v>2</v>
          </cell>
          <cell r="D186" t="str">
            <v>RAMONA HS</v>
          </cell>
          <cell r="E186">
            <v>3</v>
          </cell>
          <cell r="G186">
            <v>7.8947365283966064E-2</v>
          </cell>
          <cell r="H186">
            <v>76</v>
          </cell>
          <cell r="I186">
            <v>6</v>
          </cell>
          <cell r="J186">
            <v>7.8947365283966064E-2</v>
          </cell>
          <cell r="L186">
            <v>0</v>
          </cell>
        </row>
        <row r="187">
          <cell r="A187">
            <v>8497</v>
          </cell>
          <cell r="B187" t="str">
            <v>OPTIONS</v>
          </cell>
          <cell r="C187">
            <v>2</v>
          </cell>
          <cell r="D187" t="str">
            <v>SECONDARY CDS</v>
          </cell>
          <cell r="E187">
            <v>3</v>
          </cell>
          <cell r="G187">
            <v>3.0612245202064514E-2</v>
          </cell>
          <cell r="H187">
            <v>189</v>
          </cell>
          <cell r="I187">
            <v>3</v>
          </cell>
          <cell r="J187">
            <v>1.587301678955555E-2</v>
          </cell>
          <cell r="L187">
            <v>-1.4739228412508965E-2</v>
          </cell>
        </row>
        <row r="188">
          <cell r="A188">
            <v>1956</v>
          </cell>
          <cell r="B188" t="str">
            <v>EAST</v>
          </cell>
          <cell r="C188">
            <v>7</v>
          </cell>
          <cell r="D188" t="str">
            <v>SELLERY SP ED CTR</v>
          </cell>
          <cell r="E188">
            <v>3</v>
          </cell>
          <cell r="G188" t="e">
            <v>#N/A</v>
          </cell>
          <cell r="H188">
            <v>18</v>
          </cell>
          <cell r="I188">
            <v>0</v>
          </cell>
          <cell r="J188">
            <v>0</v>
          </cell>
          <cell r="L188" t="e">
            <v>#N/A</v>
          </cell>
        </row>
        <row r="189">
          <cell r="A189">
            <v>1914</v>
          </cell>
          <cell r="B189" t="str">
            <v>EAST</v>
          </cell>
          <cell r="C189">
            <v>1</v>
          </cell>
          <cell r="D189" t="str">
            <v>WIDNEY HS</v>
          </cell>
          <cell r="E189">
            <v>3</v>
          </cell>
          <cell r="G189">
            <v>2.6315789669752121E-2</v>
          </cell>
          <cell r="H189">
            <v>23</v>
          </cell>
          <cell r="I189">
            <v>1</v>
          </cell>
          <cell r="J189">
            <v>4.3478261679410934E-2</v>
          </cell>
          <cell r="L189">
            <v>1.7162472009658813E-2</v>
          </cell>
        </row>
        <row r="190">
          <cell r="A190">
            <v>1957</v>
          </cell>
          <cell r="B190" t="str">
            <v>SOUTH</v>
          </cell>
          <cell r="C190">
            <v>7</v>
          </cell>
          <cell r="D190" t="str">
            <v>WILLENBERG SP ED CTR</v>
          </cell>
          <cell r="E190">
            <v>3</v>
          </cell>
          <cell r="G190">
            <v>0</v>
          </cell>
          <cell r="H190">
            <v>17</v>
          </cell>
          <cell r="I190">
            <v>0</v>
          </cell>
          <cell r="J190">
            <v>0</v>
          </cell>
          <cell r="L19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P4" sqref="P4"/>
    </sheetView>
  </sheetViews>
  <sheetFormatPr defaultRowHeight="12.75" x14ac:dyDescent="0.2"/>
  <cols>
    <col min="1" max="1" width="8" style="1" hidden="1" customWidth="1"/>
    <col min="2" max="2" width="5.85546875" style="1" bestFit="1" customWidth="1"/>
    <col min="3" max="3" width="22.28515625" style="1" bestFit="1" customWidth="1"/>
    <col min="4" max="4" width="3.7109375" style="1" bestFit="1" customWidth="1"/>
    <col min="5" max="5" width="11.85546875" style="1" bestFit="1" customWidth="1"/>
    <col min="6" max="6" width="17.7109375" style="1" hidden="1" customWidth="1"/>
    <col min="7" max="7" width="7" style="1" bestFit="1" customWidth="1"/>
    <col min="8" max="8" width="8.5703125" style="1" customWidth="1"/>
    <col min="9" max="9" width="8.28515625" style="3" bestFit="1" customWidth="1"/>
    <col min="10" max="10" width="8.28515625" style="1" hidden="1" customWidth="1"/>
    <col min="11" max="12" width="7.7109375" style="1" customWidth="1"/>
    <col min="13" max="13" width="7.7109375" style="2" customWidth="1"/>
    <col min="14" max="14" width="6.7109375" style="3" customWidth="1"/>
    <col min="15" max="16384" width="9.140625" style="1"/>
  </cols>
  <sheetData>
    <row r="1" spans="1:14" ht="69.75" customHeight="1" x14ac:dyDescent="0.2">
      <c r="A1" s="4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396</v>
      </c>
      <c r="G1" s="7" t="s">
        <v>395</v>
      </c>
      <c r="H1" s="7" t="s">
        <v>397</v>
      </c>
      <c r="I1" s="8" t="s">
        <v>5</v>
      </c>
      <c r="J1" s="7" t="s">
        <v>392</v>
      </c>
      <c r="K1" s="9" t="s">
        <v>394</v>
      </c>
      <c r="L1" s="9" t="s">
        <v>398</v>
      </c>
      <c r="M1" s="10" t="s">
        <v>393</v>
      </c>
      <c r="N1" s="11" t="s">
        <v>6</v>
      </c>
    </row>
    <row r="2" spans="1:14" x14ac:dyDescent="0.2">
      <c r="A2" s="5" t="s">
        <v>7</v>
      </c>
      <c r="B2" s="12">
        <v>7137</v>
      </c>
      <c r="C2" s="12" t="s">
        <v>8</v>
      </c>
      <c r="D2" s="12" t="s">
        <v>9</v>
      </c>
      <c r="E2" s="12" t="s">
        <v>10</v>
      </c>
      <c r="F2" s="12">
        <v>1</v>
      </c>
      <c r="G2" s="13">
        <v>68</v>
      </c>
      <c r="H2" s="13">
        <v>68</v>
      </c>
      <c r="I2" s="14">
        <v>100</v>
      </c>
      <c r="J2" s="13">
        <v>0</v>
      </c>
      <c r="K2" s="13">
        <v>79</v>
      </c>
      <c r="L2" s="13">
        <v>74</v>
      </c>
      <c r="M2" s="15">
        <v>93.670886754989624</v>
      </c>
      <c r="N2" s="16">
        <f>I2-M2</f>
        <v>6.329113245010376</v>
      </c>
    </row>
    <row r="3" spans="1:14" x14ac:dyDescent="0.2">
      <c r="A3" s="5" t="s">
        <v>17</v>
      </c>
      <c r="B3" s="12">
        <v>7722</v>
      </c>
      <c r="C3" s="12" t="s">
        <v>18</v>
      </c>
      <c r="D3" s="12" t="s">
        <v>19</v>
      </c>
      <c r="E3" s="12" t="s">
        <v>10</v>
      </c>
      <c r="F3" s="12">
        <v>1</v>
      </c>
      <c r="G3" s="13">
        <v>125</v>
      </c>
      <c r="H3" s="13">
        <v>78</v>
      </c>
      <c r="I3" s="14">
        <v>62.4</v>
      </c>
      <c r="J3" s="13">
        <v>47</v>
      </c>
      <c r="K3" s="13">
        <v>120</v>
      </c>
      <c r="L3" s="13">
        <v>72</v>
      </c>
      <c r="M3" s="15">
        <v>60.000002384185791</v>
      </c>
      <c r="N3" s="16">
        <f>I3-M3</f>
        <v>2.3999976158142076</v>
      </c>
    </row>
    <row r="4" spans="1:14" x14ac:dyDescent="0.2">
      <c r="A4" s="5" t="s">
        <v>20</v>
      </c>
      <c r="B4" s="12">
        <v>8563</v>
      </c>
      <c r="C4" s="12" t="s">
        <v>21</v>
      </c>
      <c r="D4" s="12" t="s">
        <v>19</v>
      </c>
      <c r="E4" s="12" t="s">
        <v>10</v>
      </c>
      <c r="F4" s="12">
        <v>1</v>
      </c>
      <c r="G4" s="13">
        <v>95</v>
      </c>
      <c r="H4" s="13">
        <v>58</v>
      </c>
      <c r="I4" s="14">
        <v>61.1</v>
      </c>
      <c r="J4" s="13">
        <v>34</v>
      </c>
      <c r="K4" s="13">
        <v>112</v>
      </c>
      <c r="L4" s="13">
        <v>57</v>
      </c>
      <c r="M4" s="15">
        <v>50.892859697341919</v>
      </c>
      <c r="N4" s="16">
        <f>I4-M4</f>
        <v>10.207140302658082</v>
      </c>
    </row>
    <row r="5" spans="1:14" x14ac:dyDescent="0.2">
      <c r="A5" s="5" t="s">
        <v>24</v>
      </c>
      <c r="B5" s="12">
        <v>8609</v>
      </c>
      <c r="C5" s="12" t="s">
        <v>25</v>
      </c>
      <c r="D5" s="12" t="s">
        <v>26</v>
      </c>
      <c r="E5" s="12" t="s">
        <v>10</v>
      </c>
      <c r="F5" s="12">
        <v>1</v>
      </c>
      <c r="G5" s="13">
        <v>364</v>
      </c>
      <c r="H5" s="13">
        <v>324</v>
      </c>
      <c r="I5" s="14">
        <v>89</v>
      </c>
      <c r="J5" s="13">
        <v>39</v>
      </c>
      <c r="K5" s="13">
        <v>434</v>
      </c>
      <c r="L5" s="13">
        <v>375</v>
      </c>
      <c r="M5" s="15">
        <v>86.405527591705322</v>
      </c>
      <c r="N5" s="16">
        <f>I5-M5</f>
        <v>2.5944724082946777</v>
      </c>
    </row>
    <row r="6" spans="1:14" x14ac:dyDescent="0.2">
      <c r="A6" s="5" t="s">
        <v>33</v>
      </c>
      <c r="B6" s="12">
        <v>8529</v>
      </c>
      <c r="C6" s="12" t="s">
        <v>34</v>
      </c>
      <c r="D6" s="12" t="s">
        <v>35</v>
      </c>
      <c r="E6" s="12" t="s">
        <v>10</v>
      </c>
      <c r="F6" s="12">
        <v>1</v>
      </c>
      <c r="G6" s="13">
        <v>594</v>
      </c>
      <c r="H6" s="13">
        <v>398</v>
      </c>
      <c r="I6" s="14">
        <v>67</v>
      </c>
      <c r="J6" s="13">
        <v>195</v>
      </c>
      <c r="K6" s="13">
        <v>753</v>
      </c>
      <c r="L6" s="13">
        <v>438</v>
      </c>
      <c r="M6" s="15">
        <v>58.167332410812378</v>
      </c>
      <c r="N6" s="16">
        <f>I6-M6</f>
        <v>8.8326675891876221</v>
      </c>
    </row>
    <row r="7" spans="1:14" x14ac:dyDescent="0.2">
      <c r="A7" s="5" t="s">
        <v>36</v>
      </c>
      <c r="B7" s="12">
        <v>8536</v>
      </c>
      <c r="C7" s="12" t="s">
        <v>37</v>
      </c>
      <c r="D7" s="12" t="s">
        <v>31</v>
      </c>
      <c r="E7" s="12" t="s">
        <v>10</v>
      </c>
      <c r="F7" s="12">
        <v>1</v>
      </c>
      <c r="G7" s="13">
        <v>816</v>
      </c>
      <c r="H7" s="13">
        <v>631</v>
      </c>
      <c r="I7" s="14">
        <v>77.3</v>
      </c>
      <c r="J7" s="13">
        <v>182</v>
      </c>
      <c r="K7" s="13">
        <v>1097</v>
      </c>
      <c r="L7" s="13">
        <v>672</v>
      </c>
      <c r="M7" s="15">
        <v>61.257976293563843</v>
      </c>
      <c r="N7" s="16">
        <f>I7-M7</f>
        <v>16.042023706436154</v>
      </c>
    </row>
    <row r="8" spans="1:14" x14ac:dyDescent="0.2">
      <c r="A8" s="5" t="s">
        <v>38</v>
      </c>
      <c r="B8" s="12">
        <v>8543</v>
      </c>
      <c r="C8" s="12" t="s">
        <v>39</v>
      </c>
      <c r="D8" s="12" t="s">
        <v>35</v>
      </c>
      <c r="E8" s="12" t="s">
        <v>10</v>
      </c>
      <c r="F8" s="12">
        <v>1</v>
      </c>
      <c r="G8" s="13">
        <v>245</v>
      </c>
      <c r="H8" s="13">
        <v>187</v>
      </c>
      <c r="I8" s="14">
        <v>76.3</v>
      </c>
      <c r="J8" s="13">
        <v>57</v>
      </c>
      <c r="K8" s="13">
        <v>269</v>
      </c>
      <c r="L8" s="13">
        <v>169</v>
      </c>
      <c r="M8" s="15">
        <v>62.825280427932739</v>
      </c>
      <c r="N8" s="16">
        <f>I8-M8</f>
        <v>13.474719572067258</v>
      </c>
    </row>
    <row r="9" spans="1:14" x14ac:dyDescent="0.2">
      <c r="A9" s="5" t="s">
        <v>40</v>
      </c>
      <c r="B9" s="12">
        <v>8210</v>
      </c>
      <c r="C9" s="12" t="s">
        <v>41</v>
      </c>
      <c r="D9" s="12" t="s">
        <v>35</v>
      </c>
      <c r="E9" s="12" t="s">
        <v>10</v>
      </c>
      <c r="F9" s="12">
        <v>1</v>
      </c>
      <c r="G9" s="13">
        <v>48</v>
      </c>
      <c r="H9" s="13">
        <v>0</v>
      </c>
      <c r="I9" s="14">
        <v>0</v>
      </c>
      <c r="J9" s="13">
        <v>48</v>
      </c>
      <c r="K9" s="13">
        <v>84</v>
      </c>
      <c r="L9" s="13">
        <v>32</v>
      </c>
      <c r="M9" s="15">
        <v>38.0952388048172</v>
      </c>
      <c r="N9" s="16">
        <f>I9-M9</f>
        <v>-38.0952388048172</v>
      </c>
    </row>
    <row r="10" spans="1:14" x14ac:dyDescent="0.2">
      <c r="A10" s="5" t="s">
        <v>42</v>
      </c>
      <c r="B10" s="12">
        <v>8696</v>
      </c>
      <c r="C10" s="12" t="s">
        <v>43</v>
      </c>
      <c r="D10" s="12" t="s">
        <v>35</v>
      </c>
      <c r="E10" s="12" t="s">
        <v>10</v>
      </c>
      <c r="F10" s="12">
        <v>1</v>
      </c>
      <c r="G10" s="13">
        <v>181</v>
      </c>
      <c r="H10" s="13">
        <v>113</v>
      </c>
      <c r="I10" s="14">
        <v>62.4</v>
      </c>
      <c r="J10" s="13">
        <v>66</v>
      </c>
      <c r="K10" s="13">
        <v>247</v>
      </c>
      <c r="L10" s="13">
        <v>164</v>
      </c>
      <c r="M10" s="15">
        <v>66.396760940551758</v>
      </c>
      <c r="N10" s="16">
        <f>I10-M10</f>
        <v>-3.9967609405517592</v>
      </c>
    </row>
    <row r="11" spans="1:14" x14ac:dyDescent="0.2">
      <c r="A11" s="5" t="s">
        <v>44</v>
      </c>
      <c r="B11" s="12">
        <v>7734</v>
      </c>
      <c r="C11" s="12" t="s">
        <v>45</v>
      </c>
      <c r="D11" s="12" t="s">
        <v>35</v>
      </c>
      <c r="E11" s="12" t="s">
        <v>10</v>
      </c>
      <c r="F11" s="12">
        <v>1</v>
      </c>
      <c r="G11" s="13">
        <v>60</v>
      </c>
      <c r="H11" s="13">
        <v>39</v>
      </c>
      <c r="I11" s="14">
        <v>65</v>
      </c>
      <c r="J11" s="13">
        <v>19</v>
      </c>
      <c r="K11" s="13">
        <v>91</v>
      </c>
      <c r="L11" s="13">
        <v>51</v>
      </c>
      <c r="M11" s="15">
        <v>56.04395866394043</v>
      </c>
      <c r="N11" s="16">
        <f>I11-M11</f>
        <v>8.9560413360595703</v>
      </c>
    </row>
    <row r="12" spans="1:14" x14ac:dyDescent="0.2">
      <c r="A12" s="5" t="s">
        <v>48</v>
      </c>
      <c r="B12" s="12">
        <v>8754</v>
      </c>
      <c r="C12" s="12" t="s">
        <v>49</v>
      </c>
      <c r="D12" s="12" t="s">
        <v>19</v>
      </c>
      <c r="E12" s="12" t="s">
        <v>10</v>
      </c>
      <c r="F12" s="12">
        <v>1</v>
      </c>
      <c r="G12" s="13">
        <v>401</v>
      </c>
      <c r="H12" s="13">
        <v>378</v>
      </c>
      <c r="I12" s="14">
        <v>94.3</v>
      </c>
      <c r="J12" s="13">
        <v>23</v>
      </c>
      <c r="K12" s="13">
        <v>501</v>
      </c>
      <c r="L12" s="13">
        <v>444</v>
      </c>
      <c r="M12" s="15">
        <v>88.622754812240601</v>
      </c>
      <c r="N12" s="16">
        <f>I12-M12</f>
        <v>5.6772451877593966</v>
      </c>
    </row>
    <row r="13" spans="1:14" x14ac:dyDescent="0.2">
      <c r="A13" s="5" t="s">
        <v>52</v>
      </c>
      <c r="B13" s="12">
        <v>8571</v>
      </c>
      <c r="C13" s="12" t="s">
        <v>53</v>
      </c>
      <c r="D13" s="12" t="s">
        <v>26</v>
      </c>
      <c r="E13" s="12" t="s">
        <v>10</v>
      </c>
      <c r="F13" s="12">
        <v>1</v>
      </c>
      <c r="G13" s="13">
        <v>398</v>
      </c>
      <c r="H13" s="13">
        <v>271</v>
      </c>
      <c r="I13" s="14">
        <v>68.100000000000009</v>
      </c>
      <c r="J13" s="13">
        <v>126</v>
      </c>
      <c r="K13" s="13">
        <v>422</v>
      </c>
      <c r="L13" s="13">
        <v>288</v>
      </c>
      <c r="M13" s="15">
        <v>68.246448040008545</v>
      </c>
      <c r="N13" s="16">
        <f>I13-M13</f>
        <v>-0.1464480400085364</v>
      </c>
    </row>
    <row r="14" spans="1:14" x14ac:dyDescent="0.2">
      <c r="A14" s="5" t="s">
        <v>56</v>
      </c>
      <c r="B14" s="12">
        <v>7657</v>
      </c>
      <c r="C14" s="12" t="s">
        <v>57</v>
      </c>
      <c r="D14" s="12" t="s">
        <v>35</v>
      </c>
      <c r="E14" s="12" t="s">
        <v>10</v>
      </c>
      <c r="F14" s="12">
        <v>1</v>
      </c>
      <c r="G14" s="13">
        <v>148</v>
      </c>
      <c r="H14" s="13">
        <v>132</v>
      </c>
      <c r="I14" s="14">
        <v>89.2</v>
      </c>
      <c r="J14" s="13">
        <v>16</v>
      </c>
      <c r="K14" s="13">
        <v>136</v>
      </c>
      <c r="L14" s="13">
        <v>126</v>
      </c>
      <c r="M14" s="15">
        <v>92.647057771682739</v>
      </c>
      <c r="N14" s="16">
        <f>I14-M14</f>
        <v>-3.4470577716827364</v>
      </c>
    </row>
    <row r="15" spans="1:14" x14ac:dyDescent="0.2">
      <c r="A15" s="5" t="s">
        <v>58</v>
      </c>
      <c r="B15" s="12">
        <v>7656</v>
      </c>
      <c r="C15" s="12" t="s">
        <v>59</v>
      </c>
      <c r="D15" s="12" t="s">
        <v>35</v>
      </c>
      <c r="E15" s="12" t="s">
        <v>10</v>
      </c>
      <c r="F15" s="12">
        <v>1</v>
      </c>
      <c r="G15" s="13">
        <v>114</v>
      </c>
      <c r="H15" s="13">
        <v>98</v>
      </c>
      <c r="I15" s="14">
        <v>86</v>
      </c>
      <c r="J15" s="13">
        <v>13</v>
      </c>
      <c r="K15" s="13">
        <v>77</v>
      </c>
      <c r="L15" s="13">
        <v>67</v>
      </c>
      <c r="M15" s="15">
        <v>87.012988328933716</v>
      </c>
      <c r="N15" s="16">
        <f>I15-M15</f>
        <v>-1.0129883289337158</v>
      </c>
    </row>
    <row r="16" spans="1:14" x14ac:dyDescent="0.2">
      <c r="A16" s="5" t="s">
        <v>60</v>
      </c>
      <c r="B16" s="12">
        <v>8575</v>
      </c>
      <c r="C16" s="12" t="s">
        <v>61</v>
      </c>
      <c r="D16" s="12" t="s">
        <v>35</v>
      </c>
      <c r="E16" s="12" t="s">
        <v>10</v>
      </c>
      <c r="F16" s="12">
        <v>1</v>
      </c>
      <c r="G16" s="13">
        <v>345</v>
      </c>
      <c r="H16" s="13">
        <v>255</v>
      </c>
      <c r="I16" s="14">
        <v>73.900000000000006</v>
      </c>
      <c r="J16" s="13">
        <v>90</v>
      </c>
      <c r="K16" s="13">
        <v>542</v>
      </c>
      <c r="L16" s="13">
        <v>310</v>
      </c>
      <c r="M16" s="15">
        <v>57.195574045181274</v>
      </c>
      <c r="N16" s="16">
        <f>I16-M16</f>
        <v>16.704425954818731</v>
      </c>
    </row>
    <row r="17" spans="1:14" x14ac:dyDescent="0.2">
      <c r="A17" s="5" t="s">
        <v>78</v>
      </c>
      <c r="B17" s="12">
        <v>8583</v>
      </c>
      <c r="C17" s="12" t="s">
        <v>79</v>
      </c>
      <c r="D17" s="12" t="s">
        <v>26</v>
      </c>
      <c r="E17" s="12" t="s">
        <v>10</v>
      </c>
      <c r="F17" s="12">
        <v>1</v>
      </c>
      <c r="G17" s="13">
        <v>599</v>
      </c>
      <c r="H17" s="13">
        <v>490</v>
      </c>
      <c r="I17" s="14">
        <v>81.8</v>
      </c>
      <c r="J17" s="13">
        <v>97</v>
      </c>
      <c r="K17" s="13">
        <v>735</v>
      </c>
      <c r="L17" s="13">
        <v>540</v>
      </c>
      <c r="M17" s="15">
        <v>73.469388484954834</v>
      </c>
      <c r="N17" s="16">
        <f>I17-M17</f>
        <v>8.3306115150451632</v>
      </c>
    </row>
    <row r="18" spans="1:14" x14ac:dyDescent="0.2">
      <c r="A18" s="5" t="s">
        <v>80</v>
      </c>
      <c r="B18" s="12">
        <v>7715</v>
      </c>
      <c r="C18" s="12" t="s">
        <v>81</v>
      </c>
      <c r="D18" s="12" t="s">
        <v>35</v>
      </c>
      <c r="E18" s="12" t="s">
        <v>10</v>
      </c>
      <c r="F18" s="12">
        <v>1</v>
      </c>
      <c r="G18" s="13">
        <v>87</v>
      </c>
      <c r="H18" s="13">
        <v>57</v>
      </c>
      <c r="I18" s="14">
        <v>65.5</v>
      </c>
      <c r="J18" s="13">
        <v>27</v>
      </c>
      <c r="K18" s="13">
        <v>102</v>
      </c>
      <c r="L18" s="13">
        <v>76</v>
      </c>
      <c r="M18" s="15">
        <v>74.50980544090271</v>
      </c>
      <c r="N18" s="16">
        <f>I18-M18</f>
        <v>-9.00980544090271</v>
      </c>
    </row>
    <row r="19" spans="1:14" x14ac:dyDescent="0.2">
      <c r="A19" s="5" t="s">
        <v>82</v>
      </c>
      <c r="B19" s="12">
        <v>7717</v>
      </c>
      <c r="C19" s="12" t="s">
        <v>83</v>
      </c>
      <c r="D19" s="12" t="s">
        <v>35</v>
      </c>
      <c r="E19" s="12" t="s">
        <v>10</v>
      </c>
      <c r="F19" s="12">
        <v>1</v>
      </c>
      <c r="G19" s="13">
        <v>68</v>
      </c>
      <c r="H19" s="13">
        <v>48</v>
      </c>
      <c r="I19" s="14">
        <v>70.599999999999994</v>
      </c>
      <c r="J19" s="13">
        <v>20</v>
      </c>
      <c r="K19" s="13">
        <v>70</v>
      </c>
      <c r="L19" s="13">
        <v>41</v>
      </c>
      <c r="M19" s="15">
        <v>58.571428060531616</v>
      </c>
      <c r="N19" s="16">
        <f>I19-M19</f>
        <v>12.028571939468378</v>
      </c>
    </row>
    <row r="20" spans="1:14" x14ac:dyDescent="0.2">
      <c r="A20" s="5" t="s">
        <v>84</v>
      </c>
      <c r="B20" s="12">
        <v>7716</v>
      </c>
      <c r="C20" s="12" t="s">
        <v>85</v>
      </c>
      <c r="D20" s="12" t="s">
        <v>35</v>
      </c>
      <c r="E20" s="12" t="s">
        <v>10</v>
      </c>
      <c r="F20" s="12">
        <v>1</v>
      </c>
      <c r="G20" s="13">
        <v>99</v>
      </c>
      <c r="H20" s="13">
        <v>91</v>
      </c>
      <c r="I20" s="14">
        <v>91.9</v>
      </c>
      <c r="J20" s="13">
        <v>8</v>
      </c>
      <c r="K20" s="13">
        <v>117</v>
      </c>
      <c r="L20" s="13">
        <v>97</v>
      </c>
      <c r="M20" s="15">
        <v>82.905983924865723</v>
      </c>
      <c r="N20" s="16">
        <f>I20-M20</f>
        <v>8.994016075134283</v>
      </c>
    </row>
    <row r="21" spans="1:14" x14ac:dyDescent="0.2">
      <c r="A21" s="5" t="s">
        <v>86</v>
      </c>
      <c r="B21" s="12">
        <v>8901</v>
      </c>
      <c r="C21" s="12" t="s">
        <v>87</v>
      </c>
      <c r="D21" s="12" t="s">
        <v>35</v>
      </c>
      <c r="E21" s="12" t="s">
        <v>10</v>
      </c>
      <c r="F21" s="12">
        <v>1</v>
      </c>
      <c r="G21" s="13">
        <v>89</v>
      </c>
      <c r="H21" s="13">
        <v>45</v>
      </c>
      <c r="I21" s="14">
        <v>50.6</v>
      </c>
      <c r="J21" s="13">
        <v>44</v>
      </c>
      <c r="K21" s="13">
        <v>80</v>
      </c>
      <c r="L21" s="13">
        <v>49</v>
      </c>
      <c r="M21" s="15">
        <v>61.250001192092896</v>
      </c>
      <c r="N21" s="16">
        <f>I21-M21</f>
        <v>-10.650001192092894</v>
      </c>
    </row>
    <row r="22" spans="1:14" x14ac:dyDescent="0.2">
      <c r="A22" s="5" t="s">
        <v>92</v>
      </c>
      <c r="B22" s="12">
        <v>8590</v>
      </c>
      <c r="C22" s="12" t="s">
        <v>93</v>
      </c>
      <c r="D22" s="12" t="s">
        <v>26</v>
      </c>
      <c r="E22" s="12" t="s">
        <v>10</v>
      </c>
      <c r="F22" s="12">
        <v>1</v>
      </c>
      <c r="G22" s="13">
        <v>800</v>
      </c>
      <c r="H22" s="13">
        <v>640</v>
      </c>
      <c r="I22" s="14">
        <v>80</v>
      </c>
      <c r="J22" s="13">
        <v>157</v>
      </c>
      <c r="K22" s="13">
        <v>893</v>
      </c>
      <c r="L22" s="13">
        <v>610</v>
      </c>
      <c r="M22" s="15">
        <v>68.30906867980957</v>
      </c>
      <c r="N22" s="16">
        <f>I22-M22</f>
        <v>11.69093132019043</v>
      </c>
    </row>
    <row r="23" spans="1:14" x14ac:dyDescent="0.2">
      <c r="A23" s="5" t="s">
        <v>94</v>
      </c>
      <c r="B23" s="12">
        <v>8517</v>
      </c>
      <c r="C23" s="12" t="s">
        <v>95</v>
      </c>
      <c r="D23" s="12" t="s">
        <v>35</v>
      </c>
      <c r="E23" s="12" t="s">
        <v>10</v>
      </c>
      <c r="F23" s="12">
        <v>1</v>
      </c>
      <c r="G23" s="13">
        <v>109</v>
      </c>
      <c r="H23" s="13">
        <v>58</v>
      </c>
      <c r="I23" s="14">
        <v>53.2</v>
      </c>
      <c r="J23" s="13">
        <v>51</v>
      </c>
      <c r="K23" s="13">
        <v>248</v>
      </c>
      <c r="L23" s="13">
        <v>140</v>
      </c>
      <c r="M23" s="15">
        <v>56.451612710952759</v>
      </c>
      <c r="N23" s="16">
        <f>I23-M23</f>
        <v>-3.2516127109527559</v>
      </c>
    </row>
    <row r="24" spans="1:14" x14ac:dyDescent="0.2">
      <c r="A24" s="5" t="s">
        <v>96</v>
      </c>
      <c r="B24" s="12">
        <v>8207</v>
      </c>
      <c r="C24" s="12" t="s">
        <v>97</v>
      </c>
      <c r="D24" s="12" t="s">
        <v>35</v>
      </c>
      <c r="E24" s="12" t="s">
        <v>10</v>
      </c>
      <c r="F24" s="12">
        <v>1</v>
      </c>
      <c r="G24" s="13">
        <v>92</v>
      </c>
      <c r="H24" s="13">
        <v>54</v>
      </c>
      <c r="I24" s="14">
        <v>58.699999999999996</v>
      </c>
      <c r="J24" s="13">
        <v>38</v>
      </c>
      <c r="K24" s="13">
        <v>96</v>
      </c>
      <c r="L24" s="13">
        <v>46</v>
      </c>
      <c r="M24" s="15">
        <v>47.91666567325592</v>
      </c>
      <c r="N24" s="16">
        <f>I24-M24</f>
        <v>10.783334326744075</v>
      </c>
    </row>
    <row r="25" spans="1:14" x14ac:dyDescent="0.2">
      <c r="A25" s="5" t="s">
        <v>98</v>
      </c>
      <c r="B25" s="12">
        <v>8774</v>
      </c>
      <c r="C25" s="12" t="s">
        <v>99</v>
      </c>
      <c r="D25" s="12" t="s">
        <v>35</v>
      </c>
      <c r="E25" s="12" t="s">
        <v>10</v>
      </c>
      <c r="F25" s="12">
        <v>1</v>
      </c>
      <c r="G25" s="13">
        <v>89</v>
      </c>
      <c r="H25" s="13">
        <v>70</v>
      </c>
      <c r="I25" s="14">
        <v>78.7</v>
      </c>
      <c r="J25" s="13">
        <v>19</v>
      </c>
      <c r="K25" s="13">
        <v>92</v>
      </c>
      <c r="L25" s="13">
        <v>70</v>
      </c>
      <c r="M25" s="15">
        <v>76.086956262588501</v>
      </c>
      <c r="N25" s="16">
        <f>I25-M25</f>
        <v>2.6130437374115019</v>
      </c>
    </row>
    <row r="26" spans="1:14" x14ac:dyDescent="0.2">
      <c r="A26" s="5" t="s">
        <v>100</v>
      </c>
      <c r="B26" s="12">
        <v>8527</v>
      </c>
      <c r="C26" s="12" t="s">
        <v>101</v>
      </c>
      <c r="D26" s="12" t="s">
        <v>35</v>
      </c>
      <c r="E26" s="12" t="s">
        <v>10</v>
      </c>
      <c r="F26" s="12">
        <v>1</v>
      </c>
      <c r="G26" s="13">
        <v>109</v>
      </c>
      <c r="H26" s="13">
        <v>82</v>
      </c>
      <c r="I26" s="14">
        <v>75.2</v>
      </c>
      <c r="J26" s="13">
        <v>27</v>
      </c>
      <c r="K26" s="13"/>
      <c r="L26" s="13"/>
      <c r="M26" s="15"/>
      <c r="N26" s="16">
        <f>I26-M26</f>
        <v>75.2</v>
      </c>
    </row>
    <row r="27" spans="1:14" x14ac:dyDescent="0.2">
      <c r="A27" s="5" t="s">
        <v>102</v>
      </c>
      <c r="B27" s="12">
        <v>8516</v>
      </c>
      <c r="C27" s="12" t="s">
        <v>103</v>
      </c>
      <c r="D27" s="12" t="s">
        <v>35</v>
      </c>
      <c r="E27" s="12" t="s">
        <v>10</v>
      </c>
      <c r="F27" s="12">
        <v>1</v>
      </c>
      <c r="G27" s="13">
        <v>370</v>
      </c>
      <c r="H27" s="13">
        <v>293</v>
      </c>
      <c r="I27" s="14">
        <v>79.2</v>
      </c>
      <c r="J27" s="13">
        <v>77</v>
      </c>
      <c r="K27" s="13">
        <v>445</v>
      </c>
      <c r="L27" s="13">
        <v>354</v>
      </c>
      <c r="M27" s="15">
        <v>79.550564289093018</v>
      </c>
      <c r="N27" s="16">
        <f>I27-M27</f>
        <v>-0.35056428909301474</v>
      </c>
    </row>
    <row r="28" spans="1:14" x14ac:dyDescent="0.2">
      <c r="A28" s="5" t="s">
        <v>104</v>
      </c>
      <c r="B28" s="12">
        <v>8596</v>
      </c>
      <c r="C28" s="12" t="s">
        <v>105</v>
      </c>
      <c r="D28" s="12" t="s">
        <v>35</v>
      </c>
      <c r="E28" s="12" t="s">
        <v>10</v>
      </c>
      <c r="F28" s="12">
        <v>1</v>
      </c>
      <c r="G28" s="13">
        <v>315</v>
      </c>
      <c r="H28" s="13">
        <v>204</v>
      </c>
      <c r="I28" s="14">
        <v>64.8</v>
      </c>
      <c r="J28" s="13">
        <v>110</v>
      </c>
      <c r="K28" s="13">
        <v>451</v>
      </c>
      <c r="L28" s="13">
        <v>231</v>
      </c>
      <c r="M28" s="15">
        <v>51.219511032104492</v>
      </c>
      <c r="N28" s="16">
        <f>I28-M28</f>
        <v>13.580488967895505</v>
      </c>
    </row>
    <row r="29" spans="1:14" x14ac:dyDescent="0.2">
      <c r="A29" s="5" t="s">
        <v>106</v>
      </c>
      <c r="B29" s="12">
        <v>8600</v>
      </c>
      <c r="C29" s="12" t="s">
        <v>107</v>
      </c>
      <c r="D29" s="12" t="s">
        <v>35</v>
      </c>
      <c r="E29" s="12" t="s">
        <v>10</v>
      </c>
      <c r="F29" s="12">
        <v>1</v>
      </c>
      <c r="G29" s="13">
        <v>321</v>
      </c>
      <c r="H29" s="13">
        <v>230</v>
      </c>
      <c r="I29" s="14">
        <v>71.7</v>
      </c>
      <c r="J29" s="13">
        <v>91</v>
      </c>
      <c r="K29" s="13">
        <v>436</v>
      </c>
      <c r="L29" s="13">
        <v>223</v>
      </c>
      <c r="M29" s="15">
        <v>51.146787405014038</v>
      </c>
      <c r="N29" s="16">
        <f>I29-M29</f>
        <v>20.553212594985965</v>
      </c>
    </row>
    <row r="30" spans="1:14" x14ac:dyDescent="0.2">
      <c r="A30" s="5" t="s">
        <v>108</v>
      </c>
      <c r="B30" s="12">
        <v>8738</v>
      </c>
      <c r="C30" s="12" t="s">
        <v>109</v>
      </c>
      <c r="D30" s="12" t="s">
        <v>19</v>
      </c>
      <c r="E30" s="12" t="s">
        <v>10</v>
      </c>
      <c r="F30" s="12">
        <v>1</v>
      </c>
      <c r="G30" s="13">
        <v>262</v>
      </c>
      <c r="H30" s="13">
        <v>229</v>
      </c>
      <c r="I30" s="14">
        <v>87.4</v>
      </c>
      <c r="J30" s="13">
        <v>32</v>
      </c>
      <c r="K30" s="13">
        <v>229</v>
      </c>
      <c r="L30" s="13">
        <v>174</v>
      </c>
      <c r="M30" s="15">
        <v>75.982534885406494</v>
      </c>
      <c r="N30" s="16">
        <f>I30-M30</f>
        <v>11.417465114593512</v>
      </c>
    </row>
    <row r="31" spans="1:14" x14ac:dyDescent="0.2">
      <c r="A31" s="5" t="s">
        <v>110</v>
      </c>
      <c r="B31" s="12">
        <v>7667</v>
      </c>
      <c r="C31" s="12" t="s">
        <v>111</v>
      </c>
      <c r="D31" s="12" t="s">
        <v>35</v>
      </c>
      <c r="E31" s="12" t="s">
        <v>10</v>
      </c>
      <c r="F31" s="12">
        <v>1</v>
      </c>
      <c r="G31" s="13">
        <v>44</v>
      </c>
      <c r="H31" s="13">
        <v>22</v>
      </c>
      <c r="I31" s="14">
        <v>50</v>
      </c>
      <c r="J31" s="13">
        <v>22</v>
      </c>
      <c r="K31" s="13">
        <v>1</v>
      </c>
      <c r="L31" s="13">
        <v>0</v>
      </c>
      <c r="M31" s="15">
        <v>0</v>
      </c>
      <c r="N31" s="16">
        <f>I31-M31</f>
        <v>50</v>
      </c>
    </row>
    <row r="32" spans="1:14" x14ac:dyDescent="0.2">
      <c r="A32" s="5" t="s">
        <v>112</v>
      </c>
      <c r="B32" s="12">
        <v>8614</v>
      </c>
      <c r="C32" s="12" t="s">
        <v>113</v>
      </c>
      <c r="D32" s="12" t="s">
        <v>19</v>
      </c>
      <c r="E32" s="12" t="s">
        <v>10</v>
      </c>
      <c r="F32" s="12">
        <v>1</v>
      </c>
      <c r="G32" s="13">
        <v>473</v>
      </c>
      <c r="H32" s="13">
        <v>411</v>
      </c>
      <c r="I32" s="14">
        <v>86.9</v>
      </c>
      <c r="J32" s="13">
        <v>50</v>
      </c>
      <c r="K32" s="13">
        <v>488</v>
      </c>
      <c r="L32" s="13">
        <v>358</v>
      </c>
      <c r="M32" s="15">
        <v>73.360657691955566</v>
      </c>
      <c r="N32" s="16">
        <f>I32-M32</f>
        <v>13.539342308044439</v>
      </c>
    </row>
    <row r="33" spans="1:14" x14ac:dyDescent="0.2">
      <c r="A33" s="5" t="s">
        <v>118</v>
      </c>
      <c r="B33" s="12">
        <v>8710</v>
      </c>
      <c r="C33" s="12" t="s">
        <v>119</v>
      </c>
      <c r="D33" s="12" t="s">
        <v>35</v>
      </c>
      <c r="E33" s="12" t="s">
        <v>10</v>
      </c>
      <c r="F33" s="12">
        <v>1</v>
      </c>
      <c r="G33" s="13">
        <v>84</v>
      </c>
      <c r="H33" s="13">
        <v>20</v>
      </c>
      <c r="I33" s="14">
        <v>23.799999999999997</v>
      </c>
      <c r="J33" s="13">
        <v>64</v>
      </c>
      <c r="K33" s="13"/>
      <c r="L33" s="13"/>
      <c r="M33" s="15"/>
      <c r="N33" s="16">
        <f>I33-M33</f>
        <v>23.799999999999997</v>
      </c>
    </row>
    <row r="34" spans="1:14" x14ac:dyDescent="0.2">
      <c r="A34" s="5" t="s">
        <v>120</v>
      </c>
      <c r="B34" s="12">
        <v>8607</v>
      </c>
      <c r="C34" s="12" t="s">
        <v>121</v>
      </c>
      <c r="D34" s="12" t="s">
        <v>35</v>
      </c>
      <c r="E34" s="12" t="s">
        <v>10</v>
      </c>
      <c r="F34" s="12">
        <v>1</v>
      </c>
      <c r="G34" s="13">
        <v>191</v>
      </c>
      <c r="H34" s="13">
        <v>120</v>
      </c>
      <c r="I34" s="14">
        <v>62.8</v>
      </c>
      <c r="J34" s="13">
        <v>67</v>
      </c>
      <c r="K34" s="13">
        <v>269</v>
      </c>
      <c r="L34" s="13">
        <v>162</v>
      </c>
      <c r="M34" s="15">
        <v>60.22304892539978</v>
      </c>
      <c r="N34" s="16">
        <f>I34-M34</f>
        <v>2.5769510746002169</v>
      </c>
    </row>
    <row r="35" spans="1:14" x14ac:dyDescent="0.2">
      <c r="A35" s="5" t="s">
        <v>124</v>
      </c>
      <c r="B35" s="12">
        <v>3548</v>
      </c>
      <c r="C35" s="12" t="s">
        <v>125</v>
      </c>
      <c r="D35" s="12" t="s">
        <v>31</v>
      </c>
      <c r="E35" s="12" t="s">
        <v>10</v>
      </c>
      <c r="F35" s="12">
        <v>1</v>
      </c>
      <c r="G35" s="13">
        <v>167</v>
      </c>
      <c r="H35" s="13">
        <v>154</v>
      </c>
      <c r="I35" s="14">
        <v>92.2</v>
      </c>
      <c r="J35" s="13">
        <v>13</v>
      </c>
      <c r="K35" s="13">
        <v>165</v>
      </c>
      <c r="L35" s="13">
        <v>146</v>
      </c>
      <c r="M35" s="15">
        <v>88.484847545623779</v>
      </c>
      <c r="N35" s="16">
        <f>I35-M35</f>
        <v>3.7151524543762235</v>
      </c>
    </row>
    <row r="36" spans="1:14" x14ac:dyDescent="0.2">
      <c r="A36" s="5" t="s">
        <v>130</v>
      </c>
      <c r="B36" s="12">
        <v>8621</v>
      </c>
      <c r="C36" s="12" t="s">
        <v>131</v>
      </c>
      <c r="D36" s="12" t="s">
        <v>9</v>
      </c>
      <c r="E36" s="12" t="s">
        <v>10</v>
      </c>
      <c r="F36" s="12">
        <v>1</v>
      </c>
      <c r="G36" s="13">
        <v>463</v>
      </c>
      <c r="H36" s="13">
        <v>366</v>
      </c>
      <c r="I36" s="14">
        <v>79</v>
      </c>
      <c r="J36" s="13">
        <v>94</v>
      </c>
      <c r="K36" s="13">
        <v>541</v>
      </c>
      <c r="L36" s="13">
        <v>369</v>
      </c>
      <c r="M36" s="15">
        <v>68.207025527954102</v>
      </c>
      <c r="N36" s="16">
        <f>I36-M36</f>
        <v>10.792974472045898</v>
      </c>
    </row>
    <row r="37" spans="1:14" x14ac:dyDescent="0.2">
      <c r="A37" s="5" t="s">
        <v>132</v>
      </c>
      <c r="B37" s="12">
        <v>8132</v>
      </c>
      <c r="C37" s="12" t="s">
        <v>133</v>
      </c>
      <c r="D37" s="12" t="s">
        <v>9</v>
      </c>
      <c r="E37" s="12" t="s">
        <v>134</v>
      </c>
      <c r="F37" s="12">
        <v>1</v>
      </c>
      <c r="G37" s="13">
        <v>188</v>
      </c>
      <c r="H37" s="13">
        <v>176</v>
      </c>
      <c r="I37" s="14">
        <v>93.600000000000009</v>
      </c>
      <c r="J37" s="13">
        <v>12</v>
      </c>
      <c r="K37" s="13">
        <v>180</v>
      </c>
      <c r="L37" s="13">
        <v>174</v>
      </c>
      <c r="M37" s="15">
        <v>96.666663885116577</v>
      </c>
      <c r="N37" s="16">
        <f>I37-M37</f>
        <v>-3.0666638851165686</v>
      </c>
    </row>
    <row r="38" spans="1:14" x14ac:dyDescent="0.2">
      <c r="A38" s="5" t="s">
        <v>135</v>
      </c>
      <c r="B38" s="12">
        <v>8643</v>
      </c>
      <c r="C38" s="12" t="s">
        <v>136</v>
      </c>
      <c r="D38" s="12" t="s">
        <v>35</v>
      </c>
      <c r="E38" s="12" t="s">
        <v>10</v>
      </c>
      <c r="F38" s="12">
        <v>1</v>
      </c>
      <c r="G38" s="13">
        <v>323</v>
      </c>
      <c r="H38" s="13">
        <v>252</v>
      </c>
      <c r="I38" s="14">
        <v>78</v>
      </c>
      <c r="J38" s="13">
        <v>68</v>
      </c>
      <c r="K38" s="13">
        <v>499</v>
      </c>
      <c r="L38" s="13">
        <v>291</v>
      </c>
      <c r="M38" s="15">
        <v>58.316636085510254</v>
      </c>
      <c r="N38" s="16">
        <f>I38-M38</f>
        <v>19.683363914489746</v>
      </c>
    </row>
    <row r="39" spans="1:14" x14ac:dyDescent="0.2">
      <c r="A39" s="5" t="s">
        <v>137</v>
      </c>
      <c r="B39" s="12">
        <v>8650</v>
      </c>
      <c r="C39" s="12" t="s">
        <v>138</v>
      </c>
      <c r="D39" s="12" t="s">
        <v>35</v>
      </c>
      <c r="E39" s="12" t="s">
        <v>10</v>
      </c>
      <c r="F39" s="12">
        <v>1</v>
      </c>
      <c r="G39" s="13">
        <v>620</v>
      </c>
      <c r="H39" s="13">
        <v>354</v>
      </c>
      <c r="I39" s="14">
        <v>57.099999999999994</v>
      </c>
      <c r="J39" s="13">
        <v>264</v>
      </c>
      <c r="K39" s="13">
        <v>884</v>
      </c>
      <c r="L39" s="13">
        <v>455</v>
      </c>
      <c r="M39" s="15">
        <v>51.470589637756348</v>
      </c>
      <c r="N39" s="16">
        <f>I39-M39</f>
        <v>5.6294103622436467</v>
      </c>
    </row>
    <row r="40" spans="1:14" x14ac:dyDescent="0.2">
      <c r="A40" s="5" t="s">
        <v>139</v>
      </c>
      <c r="B40" s="12">
        <v>8142</v>
      </c>
      <c r="C40" s="12" t="s">
        <v>140</v>
      </c>
      <c r="D40" s="12" t="s">
        <v>35</v>
      </c>
      <c r="E40" s="12" t="s">
        <v>10</v>
      </c>
      <c r="F40" s="12">
        <v>1</v>
      </c>
      <c r="G40" s="13">
        <v>170</v>
      </c>
      <c r="H40" s="13">
        <v>136</v>
      </c>
      <c r="I40" s="14">
        <v>80</v>
      </c>
      <c r="J40" s="13">
        <v>34</v>
      </c>
      <c r="K40" s="13">
        <v>215</v>
      </c>
      <c r="L40" s="13">
        <v>139</v>
      </c>
      <c r="M40" s="15">
        <v>64.651161432266235</v>
      </c>
      <c r="N40" s="16">
        <f>I40-M40</f>
        <v>15.348838567733765</v>
      </c>
    </row>
    <row r="41" spans="1:14" x14ac:dyDescent="0.2">
      <c r="A41" s="5" t="s">
        <v>141</v>
      </c>
      <c r="B41" s="12">
        <v>8664</v>
      </c>
      <c r="C41" s="12" t="s">
        <v>142</v>
      </c>
      <c r="D41" s="12" t="s">
        <v>35</v>
      </c>
      <c r="E41" s="12" t="s">
        <v>10</v>
      </c>
      <c r="F41" s="12">
        <v>1</v>
      </c>
      <c r="G41" s="13">
        <v>395</v>
      </c>
      <c r="H41" s="13">
        <v>286</v>
      </c>
      <c r="I41" s="14">
        <v>72.399999999999991</v>
      </c>
      <c r="J41" s="13">
        <v>108</v>
      </c>
      <c r="K41" s="13">
        <v>578</v>
      </c>
      <c r="L41" s="13">
        <v>314</v>
      </c>
      <c r="M41" s="15">
        <v>54.325258731842041</v>
      </c>
      <c r="N41" s="16">
        <f>I41-M41</f>
        <v>18.07474126815795</v>
      </c>
    </row>
    <row r="42" spans="1:14" x14ac:dyDescent="0.2">
      <c r="A42" s="5" t="s">
        <v>143</v>
      </c>
      <c r="B42" s="12">
        <v>8679</v>
      </c>
      <c r="C42" s="12" t="s">
        <v>144</v>
      </c>
      <c r="D42" s="12" t="s">
        <v>19</v>
      </c>
      <c r="E42" s="12" t="s">
        <v>10</v>
      </c>
      <c r="F42" s="12">
        <v>1</v>
      </c>
      <c r="G42" s="13">
        <v>483</v>
      </c>
      <c r="H42" s="13">
        <v>409</v>
      </c>
      <c r="I42" s="14">
        <v>84.7</v>
      </c>
      <c r="J42" s="13">
        <v>73</v>
      </c>
      <c r="K42" s="13">
        <v>635</v>
      </c>
      <c r="L42" s="13">
        <v>496</v>
      </c>
      <c r="M42" s="15">
        <v>78.110235929489136</v>
      </c>
      <c r="N42" s="16">
        <f>I42-M42</f>
        <v>6.5897640705108671</v>
      </c>
    </row>
    <row r="43" spans="1:14" x14ac:dyDescent="0.2">
      <c r="A43" s="5" t="s">
        <v>145</v>
      </c>
      <c r="B43" s="12">
        <v>8683</v>
      </c>
      <c r="C43" s="12" t="s">
        <v>146</v>
      </c>
      <c r="D43" s="12" t="s">
        <v>26</v>
      </c>
      <c r="E43" s="12" t="s">
        <v>10</v>
      </c>
      <c r="F43" s="12">
        <v>1</v>
      </c>
      <c r="G43" s="13">
        <v>545</v>
      </c>
      <c r="H43" s="13">
        <v>427</v>
      </c>
      <c r="I43" s="14">
        <v>78.3</v>
      </c>
      <c r="J43" s="13">
        <v>117</v>
      </c>
      <c r="K43" s="13">
        <v>651</v>
      </c>
      <c r="L43" s="13">
        <v>422</v>
      </c>
      <c r="M43" s="15">
        <v>64.823347330093384</v>
      </c>
      <c r="N43" s="16">
        <f>I43-M43</f>
        <v>13.476652669906613</v>
      </c>
    </row>
    <row r="44" spans="1:14" x14ac:dyDescent="0.2">
      <c r="A44" s="5" t="s">
        <v>149</v>
      </c>
      <c r="B44" s="12">
        <v>8686</v>
      </c>
      <c r="C44" s="12" t="s">
        <v>150</v>
      </c>
      <c r="D44" s="12" t="s">
        <v>9</v>
      </c>
      <c r="E44" s="12" t="s">
        <v>10</v>
      </c>
      <c r="F44" s="12">
        <v>1</v>
      </c>
      <c r="G44" s="13">
        <v>678</v>
      </c>
      <c r="H44" s="13">
        <v>539</v>
      </c>
      <c r="I44" s="14">
        <v>79.5</v>
      </c>
      <c r="J44" s="13">
        <v>135</v>
      </c>
      <c r="K44" s="13">
        <v>771</v>
      </c>
      <c r="L44" s="13">
        <v>513</v>
      </c>
      <c r="M44" s="15">
        <v>66.536962985992432</v>
      </c>
      <c r="N44" s="16">
        <f>I44-M44</f>
        <v>12.963037014007568</v>
      </c>
    </row>
    <row r="45" spans="1:14" x14ac:dyDescent="0.2">
      <c r="A45" s="5" t="s">
        <v>151</v>
      </c>
      <c r="B45" s="12">
        <v>8518</v>
      </c>
      <c r="C45" s="12" t="s">
        <v>152</v>
      </c>
      <c r="D45" s="12" t="s">
        <v>31</v>
      </c>
      <c r="E45" s="12" t="s">
        <v>10</v>
      </c>
      <c r="F45" s="12">
        <v>1</v>
      </c>
      <c r="G45" s="13">
        <v>96</v>
      </c>
      <c r="H45" s="13">
        <v>94</v>
      </c>
      <c r="I45" s="14">
        <v>97.899999999999991</v>
      </c>
      <c r="J45" s="13">
        <v>2</v>
      </c>
      <c r="K45" s="13">
        <v>90</v>
      </c>
      <c r="L45" s="13">
        <v>86</v>
      </c>
      <c r="M45" s="15">
        <v>95.555555820465088</v>
      </c>
      <c r="N45" s="16">
        <f>I45-M45</f>
        <v>2.3444441795349036</v>
      </c>
    </row>
    <row r="46" spans="1:14" x14ac:dyDescent="0.2">
      <c r="A46" s="5" t="s">
        <v>153</v>
      </c>
      <c r="B46" s="12">
        <v>8713</v>
      </c>
      <c r="C46" s="12" t="s">
        <v>154</v>
      </c>
      <c r="D46" s="12" t="s">
        <v>35</v>
      </c>
      <c r="E46" s="12" t="s">
        <v>10</v>
      </c>
      <c r="F46" s="12">
        <v>1</v>
      </c>
      <c r="G46" s="13">
        <v>64</v>
      </c>
      <c r="H46" s="13">
        <v>44</v>
      </c>
      <c r="I46" s="14">
        <v>68.8</v>
      </c>
      <c r="J46" s="13">
        <v>20</v>
      </c>
      <c r="K46" s="13">
        <v>2</v>
      </c>
      <c r="L46" s="13">
        <v>0</v>
      </c>
      <c r="M46" s="15">
        <v>0</v>
      </c>
      <c r="N46" s="16">
        <f>I46-M46</f>
        <v>68.8</v>
      </c>
    </row>
    <row r="47" spans="1:14" x14ac:dyDescent="0.2">
      <c r="A47" s="5" t="s">
        <v>155</v>
      </c>
      <c r="B47" s="12">
        <v>7665</v>
      </c>
      <c r="C47" s="12" t="s">
        <v>156</v>
      </c>
      <c r="D47" s="12" t="s">
        <v>35</v>
      </c>
      <c r="E47" s="12" t="s">
        <v>10</v>
      </c>
      <c r="F47" s="12">
        <v>1</v>
      </c>
      <c r="G47" s="13">
        <v>76</v>
      </c>
      <c r="H47" s="13">
        <v>46</v>
      </c>
      <c r="I47" s="14">
        <v>60.5</v>
      </c>
      <c r="J47" s="13">
        <v>25</v>
      </c>
      <c r="K47" s="13">
        <v>1</v>
      </c>
      <c r="L47" s="13">
        <v>0</v>
      </c>
      <c r="M47" s="15">
        <v>0</v>
      </c>
      <c r="N47" s="16">
        <f>I47-M47</f>
        <v>60.5</v>
      </c>
    </row>
    <row r="48" spans="1:14" x14ac:dyDescent="0.2">
      <c r="A48" s="5" t="s">
        <v>157</v>
      </c>
      <c r="B48" s="12">
        <v>7666</v>
      </c>
      <c r="C48" s="12" t="s">
        <v>158</v>
      </c>
      <c r="D48" s="12" t="s">
        <v>35</v>
      </c>
      <c r="E48" s="12" t="s">
        <v>10</v>
      </c>
      <c r="F48" s="12">
        <v>1</v>
      </c>
      <c r="G48" s="13">
        <v>80</v>
      </c>
      <c r="H48" s="13">
        <v>55</v>
      </c>
      <c r="I48" s="14">
        <v>68.8</v>
      </c>
      <c r="J48" s="13">
        <v>25</v>
      </c>
      <c r="K48" s="13">
        <v>9</v>
      </c>
      <c r="L48" s="13">
        <v>0</v>
      </c>
      <c r="M48" s="15">
        <v>0</v>
      </c>
      <c r="N48" s="16">
        <f>I48-M48</f>
        <v>68.8</v>
      </c>
    </row>
    <row r="49" spans="1:14" x14ac:dyDescent="0.2">
      <c r="A49" s="5" t="s">
        <v>161</v>
      </c>
      <c r="B49" s="12">
        <v>8693</v>
      </c>
      <c r="C49" s="12" t="s">
        <v>162</v>
      </c>
      <c r="D49" s="12" t="s">
        <v>9</v>
      </c>
      <c r="E49" s="12" t="s">
        <v>10</v>
      </c>
      <c r="F49" s="12">
        <v>1</v>
      </c>
      <c r="G49" s="13">
        <v>360</v>
      </c>
      <c r="H49" s="13">
        <v>299</v>
      </c>
      <c r="I49" s="14">
        <v>83.1</v>
      </c>
      <c r="J49" s="13">
        <v>61</v>
      </c>
      <c r="K49" s="13">
        <v>377</v>
      </c>
      <c r="L49" s="13">
        <v>279</v>
      </c>
      <c r="M49" s="15">
        <v>74.005305767059326</v>
      </c>
      <c r="N49" s="16">
        <f>I49-M49</f>
        <v>9.0946942329406681</v>
      </c>
    </row>
    <row r="50" spans="1:14" x14ac:dyDescent="0.2">
      <c r="A50" s="5" t="s">
        <v>165</v>
      </c>
      <c r="B50" s="12">
        <v>8700</v>
      </c>
      <c r="C50" s="12" t="s">
        <v>166</v>
      </c>
      <c r="D50" s="12" t="s">
        <v>35</v>
      </c>
      <c r="E50" s="12" t="s">
        <v>10</v>
      </c>
      <c r="F50" s="12">
        <v>1</v>
      </c>
      <c r="G50" s="13">
        <v>458</v>
      </c>
      <c r="H50" s="13">
        <v>340</v>
      </c>
      <c r="I50" s="14">
        <v>74.2</v>
      </c>
      <c r="J50" s="13">
        <v>112</v>
      </c>
      <c r="K50" s="13">
        <v>880</v>
      </c>
      <c r="L50" s="13">
        <v>552</v>
      </c>
      <c r="M50" s="15">
        <v>62.727272510528564</v>
      </c>
      <c r="N50" s="16">
        <f>I50-M50</f>
        <v>11.472727489471438</v>
      </c>
    </row>
    <row r="51" spans="1:14" x14ac:dyDescent="0.2">
      <c r="A51" s="5" t="s">
        <v>169</v>
      </c>
      <c r="B51" s="12">
        <v>8714</v>
      </c>
      <c r="C51" s="12" t="s">
        <v>170</v>
      </c>
      <c r="D51" s="12" t="s">
        <v>35</v>
      </c>
      <c r="E51" s="12" t="s">
        <v>10</v>
      </c>
      <c r="F51" s="12">
        <v>1</v>
      </c>
      <c r="G51" s="13">
        <v>314</v>
      </c>
      <c r="H51" s="13">
        <v>176</v>
      </c>
      <c r="I51" s="14">
        <v>56.100000000000009</v>
      </c>
      <c r="J51" s="13">
        <v>137</v>
      </c>
      <c r="K51" s="13">
        <v>473</v>
      </c>
      <c r="L51" s="13">
        <v>223</v>
      </c>
      <c r="M51" s="15">
        <v>47.145876288414001</v>
      </c>
      <c r="N51" s="16">
        <f>I51-M51</f>
        <v>8.9541237115860071</v>
      </c>
    </row>
    <row r="52" spans="1:14" x14ac:dyDescent="0.2">
      <c r="A52" s="5" t="s">
        <v>171</v>
      </c>
      <c r="B52" s="12">
        <v>8721</v>
      </c>
      <c r="C52" s="12" t="s">
        <v>172</v>
      </c>
      <c r="D52" s="12" t="s">
        <v>35</v>
      </c>
      <c r="E52" s="12" t="s">
        <v>10</v>
      </c>
      <c r="F52" s="12">
        <v>1</v>
      </c>
      <c r="G52" s="13">
        <v>162</v>
      </c>
      <c r="H52" s="13">
        <v>83</v>
      </c>
      <c r="I52" s="14">
        <v>51.2</v>
      </c>
      <c r="J52" s="13">
        <v>76</v>
      </c>
      <c r="K52" s="13">
        <v>286</v>
      </c>
      <c r="L52" s="13">
        <v>145</v>
      </c>
      <c r="M52" s="15">
        <v>50.699299573898315</v>
      </c>
      <c r="N52" s="16">
        <f>I52-M52</f>
        <v>0.50070042610168741</v>
      </c>
    </row>
    <row r="53" spans="1:14" x14ac:dyDescent="0.2">
      <c r="A53" s="5" t="s">
        <v>175</v>
      </c>
      <c r="B53" s="12">
        <v>8725</v>
      </c>
      <c r="C53" s="12" t="s">
        <v>176</v>
      </c>
      <c r="D53" s="12" t="s">
        <v>26</v>
      </c>
      <c r="E53" s="12" t="s">
        <v>10</v>
      </c>
      <c r="F53" s="12">
        <v>1</v>
      </c>
      <c r="G53" s="13">
        <v>540</v>
      </c>
      <c r="H53" s="13">
        <v>427</v>
      </c>
      <c r="I53" s="14">
        <v>79.100000000000009</v>
      </c>
      <c r="J53" s="13">
        <v>109</v>
      </c>
      <c r="K53" s="13">
        <v>639</v>
      </c>
      <c r="L53" s="13">
        <v>469</v>
      </c>
      <c r="M53" s="15">
        <v>73.395931720733643</v>
      </c>
      <c r="N53" s="16">
        <f>I53-M53</f>
        <v>5.7040682792663659</v>
      </c>
    </row>
    <row r="54" spans="1:14" x14ac:dyDescent="0.2">
      <c r="A54" s="5" t="s">
        <v>177</v>
      </c>
      <c r="B54" s="12">
        <v>8727</v>
      </c>
      <c r="C54" s="12" t="s">
        <v>178</v>
      </c>
      <c r="D54" s="12" t="s">
        <v>31</v>
      </c>
      <c r="E54" s="12" t="s">
        <v>10</v>
      </c>
      <c r="F54" s="12">
        <v>1</v>
      </c>
      <c r="G54" s="13">
        <v>355</v>
      </c>
      <c r="H54" s="13">
        <v>309</v>
      </c>
      <c r="I54" s="14">
        <v>87</v>
      </c>
      <c r="J54" s="13">
        <v>46</v>
      </c>
      <c r="K54" s="13">
        <v>361</v>
      </c>
      <c r="L54" s="13">
        <v>252</v>
      </c>
      <c r="M54" s="15">
        <v>69.806092977523804</v>
      </c>
      <c r="N54" s="16">
        <f>I54-M54</f>
        <v>17.193907022476196</v>
      </c>
    </row>
    <row r="55" spans="1:14" x14ac:dyDescent="0.2">
      <c r="A55" s="5" t="s">
        <v>179</v>
      </c>
      <c r="B55" s="12">
        <v>8741</v>
      </c>
      <c r="C55" s="12" t="s">
        <v>180</v>
      </c>
      <c r="D55" s="12" t="s">
        <v>9</v>
      </c>
      <c r="E55" s="12" t="s">
        <v>134</v>
      </c>
      <c r="F55" s="12">
        <v>1</v>
      </c>
      <c r="G55" s="13">
        <v>212</v>
      </c>
      <c r="H55" s="13">
        <v>200</v>
      </c>
      <c r="I55" s="14">
        <v>94.3</v>
      </c>
      <c r="J55" s="13">
        <v>10</v>
      </c>
      <c r="K55" s="13">
        <v>215</v>
      </c>
      <c r="L55" s="13">
        <v>204</v>
      </c>
      <c r="M55" s="15">
        <v>94.883722066879272</v>
      </c>
      <c r="N55" s="16">
        <f>I55-M55</f>
        <v>-0.5837220668792753</v>
      </c>
    </row>
    <row r="56" spans="1:14" x14ac:dyDescent="0.2">
      <c r="A56" s="5" t="s">
        <v>183</v>
      </c>
      <c r="B56" s="12">
        <v>8701</v>
      </c>
      <c r="C56" s="12" t="s">
        <v>184</v>
      </c>
      <c r="D56" s="12" t="s">
        <v>31</v>
      </c>
      <c r="E56" s="12" t="s">
        <v>134</v>
      </c>
      <c r="F56" s="12">
        <v>1</v>
      </c>
      <c r="G56" s="13">
        <v>83</v>
      </c>
      <c r="H56" s="13">
        <v>61</v>
      </c>
      <c r="I56" s="14">
        <v>73.5</v>
      </c>
      <c r="J56" s="13">
        <v>22</v>
      </c>
      <c r="K56" s="13">
        <v>110</v>
      </c>
      <c r="L56" s="13">
        <v>74</v>
      </c>
      <c r="M56" s="15">
        <v>67.272728681564331</v>
      </c>
      <c r="N56" s="16">
        <f>I56-M56</f>
        <v>6.2272713184356689</v>
      </c>
    </row>
    <row r="57" spans="1:14" x14ac:dyDescent="0.2">
      <c r="A57" s="5" t="s">
        <v>185</v>
      </c>
      <c r="B57" s="12">
        <v>8921</v>
      </c>
      <c r="C57" s="12" t="s">
        <v>186</v>
      </c>
      <c r="D57" s="12" t="s">
        <v>31</v>
      </c>
      <c r="E57" s="12" t="s">
        <v>10</v>
      </c>
      <c r="F57" s="12">
        <v>1</v>
      </c>
      <c r="G57" s="13">
        <v>38</v>
      </c>
      <c r="H57" s="13">
        <v>22</v>
      </c>
      <c r="I57" s="14">
        <v>57.9</v>
      </c>
      <c r="J57" s="13">
        <v>16</v>
      </c>
      <c r="K57" s="13"/>
      <c r="L57" s="13"/>
      <c r="M57" s="15"/>
      <c r="N57" s="16">
        <f>I57-M57</f>
        <v>57.9</v>
      </c>
    </row>
    <row r="58" spans="1:14" x14ac:dyDescent="0.2">
      <c r="A58" s="5" t="s">
        <v>187</v>
      </c>
      <c r="B58" s="12">
        <v>7664</v>
      </c>
      <c r="C58" s="12" t="s">
        <v>188</v>
      </c>
      <c r="D58" s="12" t="s">
        <v>31</v>
      </c>
      <c r="E58" s="12" t="s">
        <v>10</v>
      </c>
      <c r="F58" s="12">
        <v>1</v>
      </c>
      <c r="G58" s="13">
        <v>50</v>
      </c>
      <c r="H58" s="13">
        <v>36</v>
      </c>
      <c r="I58" s="14">
        <v>72</v>
      </c>
      <c r="J58" s="13">
        <v>14</v>
      </c>
      <c r="K58" s="13">
        <v>2</v>
      </c>
      <c r="L58" s="13">
        <v>0</v>
      </c>
      <c r="M58" s="15">
        <v>0</v>
      </c>
      <c r="N58" s="16">
        <f>I58-M58</f>
        <v>72</v>
      </c>
    </row>
    <row r="59" spans="1:14" x14ac:dyDescent="0.2">
      <c r="A59" s="5" t="s">
        <v>196</v>
      </c>
      <c r="B59" s="12">
        <v>8729</v>
      </c>
      <c r="C59" s="12" t="s">
        <v>197</v>
      </c>
      <c r="D59" s="12" t="s">
        <v>19</v>
      </c>
      <c r="E59" s="12" t="s">
        <v>10</v>
      </c>
      <c r="F59" s="12">
        <v>1</v>
      </c>
      <c r="G59" s="13">
        <v>329</v>
      </c>
      <c r="H59" s="13">
        <v>255</v>
      </c>
      <c r="I59" s="14">
        <v>77.5</v>
      </c>
      <c r="J59" s="13">
        <v>73</v>
      </c>
      <c r="K59" s="13">
        <v>488</v>
      </c>
      <c r="L59" s="13">
        <v>154</v>
      </c>
      <c r="M59" s="15">
        <v>31.557378172874451</v>
      </c>
      <c r="N59" s="16">
        <f>I59-M59</f>
        <v>45.942621827125549</v>
      </c>
    </row>
    <row r="60" spans="1:14" x14ac:dyDescent="0.2">
      <c r="A60" s="5" t="s">
        <v>198</v>
      </c>
      <c r="B60" s="12">
        <v>7753</v>
      </c>
      <c r="C60" s="12" t="s">
        <v>199</v>
      </c>
      <c r="D60" s="12" t="s">
        <v>35</v>
      </c>
      <c r="E60" s="12" t="s">
        <v>10</v>
      </c>
      <c r="F60" s="12">
        <v>1</v>
      </c>
      <c r="G60" s="13">
        <v>65</v>
      </c>
      <c r="H60" s="13">
        <v>48</v>
      </c>
      <c r="I60" s="14">
        <v>73.8</v>
      </c>
      <c r="J60" s="13">
        <v>17</v>
      </c>
      <c r="K60" s="13">
        <v>94</v>
      </c>
      <c r="L60" s="13">
        <v>53</v>
      </c>
      <c r="M60" s="15">
        <v>56.382977962493896</v>
      </c>
      <c r="N60" s="16">
        <f>I60-M60</f>
        <v>17.417022037506101</v>
      </c>
    </row>
    <row r="61" spans="1:14" x14ac:dyDescent="0.2">
      <c r="A61" s="5" t="s">
        <v>202</v>
      </c>
      <c r="B61" s="12">
        <v>8736</v>
      </c>
      <c r="C61" s="12" t="s">
        <v>203</v>
      </c>
      <c r="D61" s="12" t="s">
        <v>35</v>
      </c>
      <c r="E61" s="12" t="s">
        <v>10</v>
      </c>
      <c r="F61" s="12">
        <v>1</v>
      </c>
      <c r="G61" s="13">
        <v>405</v>
      </c>
      <c r="H61" s="13">
        <v>225</v>
      </c>
      <c r="I61" s="14">
        <v>55.600000000000009</v>
      </c>
      <c r="J61" s="13">
        <v>180</v>
      </c>
      <c r="K61" s="13">
        <v>510</v>
      </c>
      <c r="L61" s="13">
        <v>253</v>
      </c>
      <c r="M61" s="15">
        <v>49.607843160629272</v>
      </c>
      <c r="N61" s="16">
        <f>I61-M61</f>
        <v>5.9921568393707361</v>
      </c>
    </row>
    <row r="62" spans="1:14" x14ac:dyDescent="0.2">
      <c r="A62" s="5" t="s">
        <v>208</v>
      </c>
      <c r="B62" s="12">
        <v>8743</v>
      </c>
      <c r="C62" s="12" t="s">
        <v>209</v>
      </c>
      <c r="D62" s="12" t="s">
        <v>35</v>
      </c>
      <c r="E62" s="12" t="s">
        <v>10</v>
      </c>
      <c r="F62" s="12">
        <v>1</v>
      </c>
      <c r="G62" s="13">
        <v>459</v>
      </c>
      <c r="H62" s="13">
        <v>334</v>
      </c>
      <c r="I62" s="14">
        <v>72.8</v>
      </c>
      <c r="J62" s="13">
        <v>122</v>
      </c>
      <c r="K62" s="13">
        <v>854</v>
      </c>
      <c r="L62" s="13">
        <v>440</v>
      </c>
      <c r="M62" s="15">
        <v>51.522248983383179</v>
      </c>
      <c r="N62" s="16">
        <f>I62-M62</f>
        <v>21.277751016616818</v>
      </c>
    </row>
    <row r="63" spans="1:14" x14ac:dyDescent="0.2">
      <c r="A63" s="5" t="s">
        <v>212</v>
      </c>
      <c r="B63" s="12">
        <v>8866</v>
      </c>
      <c r="C63" s="12" t="s">
        <v>213</v>
      </c>
      <c r="D63" s="12" t="s">
        <v>35</v>
      </c>
      <c r="E63" s="12" t="s">
        <v>10</v>
      </c>
      <c r="F63" s="12">
        <v>1</v>
      </c>
      <c r="G63" s="13">
        <v>131</v>
      </c>
      <c r="H63" s="13">
        <v>94</v>
      </c>
      <c r="I63" s="14">
        <v>71.8</v>
      </c>
      <c r="J63" s="13">
        <v>36</v>
      </c>
      <c r="K63" s="13">
        <v>2</v>
      </c>
      <c r="L63" s="13">
        <v>0</v>
      </c>
      <c r="M63" s="15">
        <v>0</v>
      </c>
      <c r="N63" s="16">
        <f>I63-M63</f>
        <v>71.8</v>
      </c>
    </row>
    <row r="64" spans="1:14" x14ac:dyDescent="0.2">
      <c r="A64" s="5" t="s">
        <v>214</v>
      </c>
      <c r="B64" s="12">
        <v>7725</v>
      </c>
      <c r="C64" s="12" t="s">
        <v>215</v>
      </c>
      <c r="D64" s="12" t="s">
        <v>35</v>
      </c>
      <c r="E64" s="12" t="s">
        <v>10</v>
      </c>
      <c r="F64" s="12">
        <v>1</v>
      </c>
      <c r="G64" s="13">
        <v>104</v>
      </c>
      <c r="H64" s="13">
        <v>89</v>
      </c>
      <c r="I64" s="14">
        <v>85.6</v>
      </c>
      <c r="J64" s="13">
        <v>15</v>
      </c>
      <c r="K64" s="13">
        <v>113</v>
      </c>
      <c r="L64" s="13">
        <v>95</v>
      </c>
      <c r="M64" s="15">
        <v>84.070795774459839</v>
      </c>
      <c r="N64" s="16">
        <f>I64-M64</f>
        <v>1.5292042255401554</v>
      </c>
    </row>
    <row r="65" spans="1:14" x14ac:dyDescent="0.2">
      <c r="A65" s="5" t="s">
        <v>216</v>
      </c>
      <c r="B65" s="12">
        <v>7669</v>
      </c>
      <c r="C65" s="12" t="s">
        <v>217</v>
      </c>
      <c r="D65" s="12" t="s">
        <v>35</v>
      </c>
      <c r="E65" s="12" t="s">
        <v>10</v>
      </c>
      <c r="F65" s="12">
        <v>1</v>
      </c>
      <c r="G65" s="13">
        <v>127</v>
      </c>
      <c r="H65" s="13">
        <v>99</v>
      </c>
      <c r="I65" s="14">
        <v>78</v>
      </c>
      <c r="J65" s="13">
        <v>23</v>
      </c>
      <c r="K65" s="13">
        <v>1</v>
      </c>
      <c r="L65" s="13">
        <v>0</v>
      </c>
      <c r="M65" s="15">
        <v>0</v>
      </c>
      <c r="N65" s="16">
        <f>I65-M65</f>
        <v>78</v>
      </c>
    </row>
    <row r="66" spans="1:14" x14ac:dyDescent="0.2">
      <c r="A66" s="5" t="s">
        <v>218</v>
      </c>
      <c r="B66" s="12">
        <v>8750</v>
      </c>
      <c r="C66" s="12" t="s">
        <v>219</v>
      </c>
      <c r="D66" s="12" t="s">
        <v>19</v>
      </c>
      <c r="E66" s="12" t="s">
        <v>10</v>
      </c>
      <c r="F66" s="12">
        <v>1</v>
      </c>
      <c r="G66" s="13">
        <v>632</v>
      </c>
      <c r="H66" s="13">
        <v>486</v>
      </c>
      <c r="I66" s="14">
        <v>76.900000000000006</v>
      </c>
      <c r="J66" s="13">
        <v>146</v>
      </c>
      <c r="K66" s="13">
        <v>789</v>
      </c>
      <c r="L66" s="13">
        <v>521</v>
      </c>
      <c r="M66" s="15">
        <v>66.032952070236206</v>
      </c>
      <c r="N66" s="16">
        <f>I66-M66</f>
        <v>10.8670479297638</v>
      </c>
    </row>
    <row r="67" spans="1:14" x14ac:dyDescent="0.2">
      <c r="A67" s="5" t="s">
        <v>220</v>
      </c>
      <c r="B67" s="12">
        <v>8882</v>
      </c>
      <c r="C67" s="12" t="s">
        <v>221</v>
      </c>
      <c r="D67" s="12" t="s">
        <v>31</v>
      </c>
      <c r="E67" s="12" t="s">
        <v>10</v>
      </c>
      <c r="F67" s="12">
        <v>1</v>
      </c>
      <c r="G67" s="13">
        <v>278</v>
      </c>
      <c r="H67" s="13">
        <v>199</v>
      </c>
      <c r="I67" s="14">
        <v>71.599999999999994</v>
      </c>
      <c r="J67" s="13">
        <v>76</v>
      </c>
      <c r="K67" s="13">
        <v>301</v>
      </c>
      <c r="L67" s="13">
        <v>237</v>
      </c>
      <c r="M67" s="15">
        <v>78.737539052963257</v>
      </c>
      <c r="N67" s="16">
        <f>I67-M67</f>
        <v>-7.1375390529632625</v>
      </c>
    </row>
    <row r="68" spans="1:14" x14ac:dyDescent="0.2">
      <c r="A68" s="5" t="s">
        <v>226</v>
      </c>
      <c r="B68" s="12">
        <v>7784</v>
      </c>
      <c r="C68" s="12" t="s">
        <v>227</v>
      </c>
      <c r="D68" s="12" t="s">
        <v>35</v>
      </c>
      <c r="E68" s="12" t="s">
        <v>193</v>
      </c>
      <c r="F68" s="12">
        <v>1</v>
      </c>
      <c r="G68" s="13">
        <v>8</v>
      </c>
      <c r="H68" s="13">
        <v>0</v>
      </c>
      <c r="I68" s="14">
        <v>0</v>
      </c>
      <c r="J68" s="13">
        <v>8</v>
      </c>
      <c r="K68" s="13">
        <v>113</v>
      </c>
      <c r="L68" s="13">
        <v>77</v>
      </c>
      <c r="M68" s="15">
        <v>68.141591548919678</v>
      </c>
      <c r="N68" s="16">
        <f>I68-M68</f>
        <v>-68.141591548919678</v>
      </c>
    </row>
    <row r="69" spans="1:14" x14ac:dyDescent="0.2">
      <c r="A69" s="5" t="s">
        <v>228</v>
      </c>
      <c r="B69" s="12">
        <v>8611</v>
      </c>
      <c r="C69" s="12" t="s">
        <v>229</v>
      </c>
      <c r="D69" s="12" t="s">
        <v>35</v>
      </c>
      <c r="E69" s="12" t="s">
        <v>10</v>
      </c>
      <c r="F69" s="12">
        <v>1</v>
      </c>
      <c r="G69" s="13">
        <v>160</v>
      </c>
      <c r="H69" s="13">
        <v>121</v>
      </c>
      <c r="I69" s="14">
        <v>75.599999999999994</v>
      </c>
      <c r="J69" s="13">
        <v>35</v>
      </c>
      <c r="K69" s="13">
        <v>110</v>
      </c>
      <c r="L69" s="13">
        <v>64</v>
      </c>
      <c r="M69" s="15">
        <v>58.181816339492798</v>
      </c>
      <c r="N69" s="16">
        <f>I69-M69</f>
        <v>17.418183660507196</v>
      </c>
    </row>
    <row r="70" spans="1:14" x14ac:dyDescent="0.2">
      <c r="A70" s="5" t="s">
        <v>232</v>
      </c>
      <c r="B70" s="12">
        <v>8760</v>
      </c>
      <c r="C70" s="12" t="s">
        <v>233</v>
      </c>
      <c r="D70" s="12" t="s">
        <v>9</v>
      </c>
      <c r="E70" s="12" t="s">
        <v>10</v>
      </c>
      <c r="F70" s="12">
        <v>1</v>
      </c>
      <c r="G70" s="13">
        <v>98</v>
      </c>
      <c r="H70" s="13">
        <v>95</v>
      </c>
      <c r="I70" s="14">
        <v>96.899999999999991</v>
      </c>
      <c r="J70" s="13">
        <v>3</v>
      </c>
      <c r="K70" s="13">
        <v>80</v>
      </c>
      <c r="L70" s="13">
        <v>70</v>
      </c>
      <c r="M70" s="15">
        <v>87.5</v>
      </c>
      <c r="N70" s="16">
        <f>I70-M70</f>
        <v>9.3999999999999915</v>
      </c>
    </row>
    <row r="71" spans="1:14" x14ac:dyDescent="0.2">
      <c r="A71" s="5" t="s">
        <v>240</v>
      </c>
      <c r="B71" s="12">
        <v>8768</v>
      </c>
      <c r="C71" s="12" t="s">
        <v>241</v>
      </c>
      <c r="D71" s="12" t="s">
        <v>35</v>
      </c>
      <c r="E71" s="12" t="s">
        <v>10</v>
      </c>
      <c r="F71" s="12">
        <v>1</v>
      </c>
      <c r="G71" s="13">
        <v>589</v>
      </c>
      <c r="H71" s="13">
        <v>453</v>
      </c>
      <c r="I71" s="14">
        <v>76.900000000000006</v>
      </c>
      <c r="J71" s="13">
        <v>129</v>
      </c>
      <c r="K71" s="13">
        <v>633</v>
      </c>
      <c r="L71" s="13">
        <v>389</v>
      </c>
      <c r="M71" s="15">
        <v>61.453396081924438</v>
      </c>
      <c r="N71" s="16">
        <f>I71-M71</f>
        <v>15.446603918075567</v>
      </c>
    </row>
    <row r="72" spans="1:14" x14ac:dyDescent="0.2">
      <c r="A72" s="5" t="s">
        <v>246</v>
      </c>
      <c r="B72" s="12">
        <v>8779</v>
      </c>
      <c r="C72" s="12" t="s">
        <v>247</v>
      </c>
      <c r="D72" s="12" t="s">
        <v>31</v>
      </c>
      <c r="E72" s="12" t="s">
        <v>10</v>
      </c>
      <c r="F72" s="12">
        <v>1</v>
      </c>
      <c r="G72" s="13">
        <v>634</v>
      </c>
      <c r="H72" s="13">
        <v>398</v>
      </c>
      <c r="I72" s="14">
        <v>62.8</v>
      </c>
      <c r="J72" s="13">
        <v>224</v>
      </c>
      <c r="K72" s="13">
        <v>886</v>
      </c>
      <c r="L72" s="13">
        <v>521</v>
      </c>
      <c r="M72" s="15">
        <v>58.803611993789673</v>
      </c>
      <c r="N72" s="16">
        <f>I72-M72</f>
        <v>3.9963880062103243</v>
      </c>
    </row>
    <row r="73" spans="1:14" x14ac:dyDescent="0.2">
      <c r="A73" s="5" t="s">
        <v>248</v>
      </c>
      <c r="B73" s="12">
        <v>8838</v>
      </c>
      <c r="C73" s="12" t="s">
        <v>249</v>
      </c>
      <c r="D73" s="12" t="s">
        <v>35</v>
      </c>
      <c r="E73" s="12" t="s">
        <v>10</v>
      </c>
      <c r="F73" s="12">
        <v>1</v>
      </c>
      <c r="G73" s="13">
        <v>77</v>
      </c>
      <c r="H73" s="13">
        <v>61</v>
      </c>
      <c r="I73" s="14">
        <v>79.2</v>
      </c>
      <c r="J73" s="13">
        <v>16</v>
      </c>
      <c r="K73" s="13"/>
      <c r="L73" s="13"/>
      <c r="M73" s="15"/>
      <c r="N73" s="16">
        <f>I73-M73</f>
        <v>79.2</v>
      </c>
    </row>
    <row r="74" spans="1:14" x14ac:dyDescent="0.2">
      <c r="A74" s="5" t="s">
        <v>252</v>
      </c>
      <c r="B74" s="12">
        <v>8786</v>
      </c>
      <c r="C74" s="12" t="s">
        <v>253</v>
      </c>
      <c r="D74" s="12" t="s">
        <v>26</v>
      </c>
      <c r="E74" s="12" t="s">
        <v>10</v>
      </c>
      <c r="F74" s="12">
        <v>1</v>
      </c>
      <c r="G74" s="13">
        <v>655</v>
      </c>
      <c r="H74" s="13">
        <v>547</v>
      </c>
      <c r="I74" s="14">
        <v>83.5</v>
      </c>
      <c r="J74" s="13">
        <v>108</v>
      </c>
      <c r="K74" s="13">
        <v>705</v>
      </c>
      <c r="L74" s="13">
        <v>530</v>
      </c>
      <c r="M74" s="15">
        <v>75.177305936813354</v>
      </c>
      <c r="N74" s="16">
        <f>I74-M74</f>
        <v>8.3226940631866455</v>
      </c>
    </row>
    <row r="75" spans="1:14" x14ac:dyDescent="0.2">
      <c r="A75" s="5" t="s">
        <v>254</v>
      </c>
      <c r="B75" s="12">
        <v>8513</v>
      </c>
      <c r="C75" s="12" t="s">
        <v>255</v>
      </c>
      <c r="D75" s="12" t="s">
        <v>26</v>
      </c>
      <c r="E75" s="12" t="s">
        <v>10</v>
      </c>
      <c r="F75" s="12">
        <v>1</v>
      </c>
      <c r="G75" s="13">
        <v>208</v>
      </c>
      <c r="H75" s="13">
        <v>187</v>
      </c>
      <c r="I75" s="14">
        <v>89.9</v>
      </c>
      <c r="J75" s="13">
        <v>21</v>
      </c>
      <c r="K75" s="13">
        <v>281</v>
      </c>
      <c r="L75" s="13">
        <v>249</v>
      </c>
      <c r="M75" s="15">
        <v>88.612097501754761</v>
      </c>
      <c r="N75" s="16">
        <f>I75-M75</f>
        <v>1.2879024982452449</v>
      </c>
    </row>
    <row r="76" spans="1:14" x14ac:dyDescent="0.2">
      <c r="A76" s="5" t="s">
        <v>258</v>
      </c>
      <c r="B76" s="12">
        <v>8853</v>
      </c>
      <c r="C76" s="12" t="s">
        <v>259</v>
      </c>
      <c r="D76" s="12" t="s">
        <v>19</v>
      </c>
      <c r="E76" s="12" t="s">
        <v>10</v>
      </c>
      <c r="F76" s="12">
        <v>1</v>
      </c>
      <c r="G76" s="13">
        <v>179</v>
      </c>
      <c r="H76" s="13">
        <v>155</v>
      </c>
      <c r="I76" s="14">
        <v>86.6</v>
      </c>
      <c r="J76" s="13">
        <v>24</v>
      </c>
      <c r="K76" s="13">
        <v>190</v>
      </c>
      <c r="L76" s="13">
        <v>155</v>
      </c>
      <c r="M76" s="15">
        <v>81.578946113586426</v>
      </c>
      <c r="N76" s="16">
        <f>I76-M76</f>
        <v>5.0210538864135685</v>
      </c>
    </row>
    <row r="77" spans="1:14" x14ac:dyDescent="0.2">
      <c r="A77" s="5" t="s">
        <v>262</v>
      </c>
      <c r="B77" s="12">
        <v>8610</v>
      </c>
      <c r="C77" s="12" t="s">
        <v>263</v>
      </c>
      <c r="D77" s="12" t="s">
        <v>35</v>
      </c>
      <c r="E77" s="12" t="s">
        <v>10</v>
      </c>
      <c r="F77" s="12">
        <v>1</v>
      </c>
      <c r="G77" s="13">
        <v>365</v>
      </c>
      <c r="H77" s="13">
        <v>268</v>
      </c>
      <c r="I77" s="14">
        <v>73.400000000000006</v>
      </c>
      <c r="J77" s="13">
        <v>91</v>
      </c>
      <c r="K77" s="13">
        <v>494</v>
      </c>
      <c r="L77" s="13">
        <v>238</v>
      </c>
      <c r="M77" s="15">
        <v>48.178136348724365</v>
      </c>
      <c r="N77" s="16">
        <f>I77-M77</f>
        <v>25.22186365127564</v>
      </c>
    </row>
    <row r="78" spans="1:14" x14ac:dyDescent="0.2">
      <c r="A78" s="5" t="s">
        <v>266</v>
      </c>
      <c r="B78" s="12">
        <v>8558</v>
      </c>
      <c r="C78" s="12" t="s">
        <v>267</v>
      </c>
      <c r="D78" s="12" t="s">
        <v>26</v>
      </c>
      <c r="E78" s="12" t="s">
        <v>10</v>
      </c>
      <c r="F78" s="12">
        <v>1</v>
      </c>
      <c r="G78" s="13">
        <v>98</v>
      </c>
      <c r="H78" s="13">
        <v>89</v>
      </c>
      <c r="I78" s="14">
        <v>90.8</v>
      </c>
      <c r="J78" s="13">
        <v>9</v>
      </c>
      <c r="K78" s="13">
        <v>78</v>
      </c>
      <c r="L78" s="13">
        <v>55</v>
      </c>
      <c r="M78" s="15">
        <v>70.512819290161133</v>
      </c>
      <c r="N78" s="16">
        <f>I78-M78</f>
        <v>20.287180709838864</v>
      </c>
    </row>
    <row r="79" spans="1:14" x14ac:dyDescent="0.2">
      <c r="A79" s="5" t="s">
        <v>272</v>
      </c>
      <c r="B79" s="12">
        <v>8636</v>
      </c>
      <c r="C79" s="12" t="s">
        <v>273</v>
      </c>
      <c r="D79" s="12" t="s">
        <v>35</v>
      </c>
      <c r="E79" s="12" t="s">
        <v>10</v>
      </c>
      <c r="F79" s="12">
        <v>1</v>
      </c>
      <c r="G79" s="13">
        <v>691</v>
      </c>
      <c r="H79" s="13">
        <v>584</v>
      </c>
      <c r="I79" s="14">
        <v>84.5</v>
      </c>
      <c r="J79" s="13">
        <v>102</v>
      </c>
      <c r="K79" s="13">
        <v>684</v>
      </c>
      <c r="L79" s="13">
        <v>531</v>
      </c>
      <c r="M79" s="15">
        <v>77.631580829620361</v>
      </c>
      <c r="N79" s="16">
        <f>I79-M79</f>
        <v>6.8684191703796387</v>
      </c>
    </row>
    <row r="80" spans="1:14" x14ac:dyDescent="0.2">
      <c r="A80" s="5" t="s">
        <v>278</v>
      </c>
      <c r="B80" s="12">
        <v>8868</v>
      </c>
      <c r="C80" s="12" t="s">
        <v>279</v>
      </c>
      <c r="D80" s="12" t="s">
        <v>31</v>
      </c>
      <c r="E80" s="12" t="s">
        <v>134</v>
      </c>
      <c r="F80" s="12">
        <v>1</v>
      </c>
      <c r="G80" s="13">
        <v>186</v>
      </c>
      <c r="H80" s="13">
        <v>138</v>
      </c>
      <c r="I80" s="14">
        <v>74.2</v>
      </c>
      <c r="J80" s="13">
        <v>46</v>
      </c>
      <c r="K80" s="13">
        <v>174</v>
      </c>
      <c r="L80" s="13">
        <v>121</v>
      </c>
      <c r="M80" s="15">
        <v>69.540232419967651</v>
      </c>
      <c r="N80" s="16">
        <f>I80-M80</f>
        <v>4.6597675800323515</v>
      </c>
    </row>
    <row r="81" spans="1:14" x14ac:dyDescent="0.2">
      <c r="A81" s="5" t="s">
        <v>280</v>
      </c>
      <c r="B81" s="12">
        <v>8814</v>
      </c>
      <c r="C81" s="12" t="s">
        <v>281</v>
      </c>
      <c r="D81" s="12" t="s">
        <v>26</v>
      </c>
      <c r="E81" s="12" t="s">
        <v>10</v>
      </c>
      <c r="F81" s="12">
        <v>1</v>
      </c>
      <c r="G81" s="13">
        <v>430</v>
      </c>
      <c r="H81" s="13">
        <v>381</v>
      </c>
      <c r="I81" s="14">
        <v>88.6</v>
      </c>
      <c r="J81" s="13">
        <v>46</v>
      </c>
      <c r="K81" s="13">
        <v>504</v>
      </c>
      <c r="L81" s="13">
        <v>341</v>
      </c>
      <c r="M81" s="15">
        <v>67.658728361129761</v>
      </c>
      <c r="N81" s="16">
        <f>I81-M81</f>
        <v>20.941271638870234</v>
      </c>
    </row>
    <row r="82" spans="1:14" x14ac:dyDescent="0.2">
      <c r="A82" s="5" t="s">
        <v>282</v>
      </c>
      <c r="B82" s="12">
        <v>7771</v>
      </c>
      <c r="C82" s="12" t="s">
        <v>283</v>
      </c>
      <c r="D82" s="12" t="s">
        <v>35</v>
      </c>
      <c r="E82" s="12" t="s">
        <v>134</v>
      </c>
      <c r="F82" s="12">
        <v>1</v>
      </c>
      <c r="G82" s="13">
        <v>119</v>
      </c>
      <c r="H82" s="13">
        <v>88</v>
      </c>
      <c r="I82" s="14">
        <v>73.900000000000006</v>
      </c>
      <c r="J82" s="13">
        <v>30</v>
      </c>
      <c r="K82" s="13">
        <v>104</v>
      </c>
      <c r="L82" s="13">
        <v>66</v>
      </c>
      <c r="M82" s="15">
        <v>63.461536169052124</v>
      </c>
      <c r="N82" s="16">
        <f>I82-M82</f>
        <v>10.438463830947882</v>
      </c>
    </row>
    <row r="83" spans="1:14" x14ac:dyDescent="0.2">
      <c r="A83" s="5" t="s">
        <v>284</v>
      </c>
      <c r="B83" s="12">
        <v>8501</v>
      </c>
      <c r="C83" s="12" t="s">
        <v>285</v>
      </c>
      <c r="D83" s="12" t="s">
        <v>35</v>
      </c>
      <c r="E83" s="12" t="s">
        <v>10</v>
      </c>
      <c r="F83" s="12">
        <v>1</v>
      </c>
      <c r="G83" s="13">
        <v>92</v>
      </c>
      <c r="H83" s="13">
        <v>68</v>
      </c>
      <c r="I83" s="14">
        <v>73.900000000000006</v>
      </c>
      <c r="J83" s="13">
        <v>24</v>
      </c>
      <c r="K83" s="13">
        <v>102</v>
      </c>
      <c r="L83" s="13">
        <v>50</v>
      </c>
      <c r="M83" s="15">
        <v>49.019607901573181</v>
      </c>
      <c r="N83" s="16">
        <f>I83-M83</f>
        <v>24.880392098426825</v>
      </c>
    </row>
    <row r="84" spans="1:14" x14ac:dyDescent="0.2">
      <c r="A84" s="5" t="s">
        <v>286</v>
      </c>
      <c r="B84" s="12">
        <v>7783</v>
      </c>
      <c r="C84" s="12" t="s">
        <v>287</v>
      </c>
      <c r="D84" s="12" t="s">
        <v>35</v>
      </c>
      <c r="E84" s="12" t="s">
        <v>134</v>
      </c>
      <c r="F84" s="12">
        <v>1</v>
      </c>
      <c r="G84" s="13">
        <v>74</v>
      </c>
      <c r="H84" s="13">
        <v>55</v>
      </c>
      <c r="I84" s="14">
        <v>74.3</v>
      </c>
      <c r="J84" s="13">
        <v>17</v>
      </c>
      <c r="K84" s="13">
        <v>65</v>
      </c>
      <c r="L84" s="13">
        <v>34</v>
      </c>
      <c r="M84" s="15">
        <v>52.307695150375366</v>
      </c>
      <c r="N84" s="16">
        <f>I84-M84</f>
        <v>21.992304849624631</v>
      </c>
    </row>
    <row r="85" spans="1:14" x14ac:dyDescent="0.2">
      <c r="A85" s="5" t="s">
        <v>288</v>
      </c>
      <c r="B85" s="12">
        <v>8206</v>
      </c>
      <c r="C85" s="12" t="s">
        <v>289</v>
      </c>
      <c r="D85" s="12" t="s">
        <v>35</v>
      </c>
      <c r="E85" s="12" t="s">
        <v>10</v>
      </c>
      <c r="F85" s="12">
        <v>1</v>
      </c>
      <c r="G85" s="13">
        <v>113</v>
      </c>
      <c r="H85" s="13">
        <v>79</v>
      </c>
      <c r="I85" s="14">
        <v>69.899999999999991</v>
      </c>
      <c r="J85" s="13">
        <v>33</v>
      </c>
      <c r="K85" s="13">
        <v>104</v>
      </c>
      <c r="L85" s="13">
        <v>61</v>
      </c>
      <c r="M85" s="15">
        <v>58.653843402862549</v>
      </c>
      <c r="N85" s="16">
        <f>I85-M85</f>
        <v>11.246156597137443</v>
      </c>
    </row>
    <row r="86" spans="1:14" x14ac:dyDescent="0.2">
      <c r="A86" s="5" t="s">
        <v>290</v>
      </c>
      <c r="B86" s="12">
        <v>7780</v>
      </c>
      <c r="C86" s="12" t="s">
        <v>291</v>
      </c>
      <c r="D86" s="12" t="s">
        <v>35</v>
      </c>
      <c r="E86" s="12" t="s">
        <v>134</v>
      </c>
      <c r="F86" s="12">
        <v>1</v>
      </c>
      <c r="G86" s="13">
        <v>95</v>
      </c>
      <c r="H86" s="13">
        <v>71</v>
      </c>
      <c r="I86" s="14">
        <v>74.7</v>
      </c>
      <c r="J86" s="13">
        <v>23</v>
      </c>
      <c r="K86" s="13">
        <v>86</v>
      </c>
      <c r="L86" s="13">
        <v>47</v>
      </c>
      <c r="M86" s="15">
        <v>54.651165008544922</v>
      </c>
      <c r="N86" s="16">
        <f>I86-M86</f>
        <v>20.048834991455081</v>
      </c>
    </row>
    <row r="87" spans="1:14" x14ac:dyDescent="0.2">
      <c r="A87" s="5" t="s">
        <v>294</v>
      </c>
      <c r="B87" s="12">
        <v>7718</v>
      </c>
      <c r="C87" s="12" t="s">
        <v>295</v>
      </c>
      <c r="D87" s="12" t="s">
        <v>35</v>
      </c>
      <c r="E87" s="12" t="s">
        <v>10</v>
      </c>
      <c r="F87" s="12">
        <v>1</v>
      </c>
      <c r="G87" s="13">
        <v>81</v>
      </c>
      <c r="H87" s="13">
        <v>43</v>
      </c>
      <c r="I87" s="14">
        <v>53.1</v>
      </c>
      <c r="J87" s="13">
        <v>37</v>
      </c>
      <c r="K87" s="13">
        <v>79</v>
      </c>
      <c r="L87" s="13">
        <v>34</v>
      </c>
      <c r="M87" s="15">
        <v>43.037974834442139</v>
      </c>
      <c r="N87" s="16">
        <f>I87-M87</f>
        <v>10.062025165557863</v>
      </c>
    </row>
    <row r="88" spans="1:14" x14ac:dyDescent="0.2">
      <c r="A88" s="5" t="s">
        <v>296</v>
      </c>
      <c r="B88" s="12">
        <v>7719</v>
      </c>
      <c r="C88" s="12" t="s">
        <v>297</v>
      </c>
      <c r="D88" s="12" t="s">
        <v>35</v>
      </c>
      <c r="E88" s="12" t="s">
        <v>10</v>
      </c>
      <c r="F88" s="12">
        <v>1</v>
      </c>
      <c r="G88" s="13">
        <v>79</v>
      </c>
      <c r="H88" s="13">
        <v>46</v>
      </c>
      <c r="I88" s="14">
        <v>58.199999999999996</v>
      </c>
      <c r="J88" s="13">
        <v>33</v>
      </c>
      <c r="K88" s="13">
        <v>74</v>
      </c>
      <c r="L88" s="13">
        <v>40</v>
      </c>
      <c r="M88" s="15">
        <v>54.054051637649536</v>
      </c>
      <c r="N88" s="16">
        <f>I88-M88</f>
        <v>4.1459483623504596</v>
      </c>
    </row>
    <row r="89" spans="1:14" x14ac:dyDescent="0.2">
      <c r="A89" s="5" t="s">
        <v>298</v>
      </c>
      <c r="B89" s="12">
        <v>7721</v>
      </c>
      <c r="C89" s="12" t="s">
        <v>299</v>
      </c>
      <c r="D89" s="12" t="s">
        <v>35</v>
      </c>
      <c r="E89" s="12" t="s">
        <v>10</v>
      </c>
      <c r="F89" s="12">
        <v>1</v>
      </c>
      <c r="G89" s="13">
        <v>66</v>
      </c>
      <c r="H89" s="13">
        <v>44</v>
      </c>
      <c r="I89" s="14">
        <v>66.7</v>
      </c>
      <c r="J89" s="13">
        <v>22</v>
      </c>
      <c r="K89" s="13">
        <v>63</v>
      </c>
      <c r="L89" s="13">
        <v>32</v>
      </c>
      <c r="M89" s="15">
        <v>50.793653726577759</v>
      </c>
      <c r="N89" s="16">
        <f>I89-M89</f>
        <v>15.906346273422244</v>
      </c>
    </row>
    <row r="90" spans="1:14" x14ac:dyDescent="0.2">
      <c r="A90" s="5" t="s">
        <v>300</v>
      </c>
      <c r="B90" s="12">
        <v>8867</v>
      </c>
      <c r="C90" s="12" t="s">
        <v>301</v>
      </c>
      <c r="D90" s="12" t="s">
        <v>35</v>
      </c>
      <c r="E90" s="12" t="s">
        <v>10</v>
      </c>
      <c r="F90" s="12">
        <v>1</v>
      </c>
      <c r="G90" s="13">
        <v>70</v>
      </c>
      <c r="H90" s="13">
        <v>57</v>
      </c>
      <c r="I90" s="14">
        <v>81.399999999999991</v>
      </c>
      <c r="J90" s="13">
        <v>13</v>
      </c>
      <c r="K90" s="13">
        <v>69</v>
      </c>
      <c r="L90" s="13">
        <v>48</v>
      </c>
      <c r="M90" s="15">
        <v>69.565218687057495</v>
      </c>
      <c r="N90" s="16">
        <f>I90-M90</f>
        <v>11.834781312942496</v>
      </c>
    </row>
    <row r="91" spans="1:14" x14ac:dyDescent="0.2">
      <c r="A91" s="5" t="s">
        <v>306</v>
      </c>
      <c r="B91" s="12">
        <v>7749</v>
      </c>
      <c r="C91" s="12" t="s">
        <v>307</v>
      </c>
      <c r="D91" s="12" t="s">
        <v>35</v>
      </c>
      <c r="E91" s="12" t="s">
        <v>10</v>
      </c>
      <c r="F91" s="12">
        <v>1</v>
      </c>
      <c r="G91" s="13">
        <v>446</v>
      </c>
      <c r="H91" s="13">
        <v>327</v>
      </c>
      <c r="I91" s="14">
        <v>73.3</v>
      </c>
      <c r="J91" s="13">
        <v>119</v>
      </c>
      <c r="K91" s="13">
        <v>126</v>
      </c>
      <c r="L91" s="13">
        <v>71</v>
      </c>
      <c r="M91" s="15">
        <v>56.34920597076416</v>
      </c>
      <c r="N91" s="16">
        <f>I91-M91</f>
        <v>16.950794029235837</v>
      </c>
    </row>
    <row r="92" spans="1:14" x14ac:dyDescent="0.2">
      <c r="A92" s="5" t="s">
        <v>308</v>
      </c>
      <c r="B92" s="12">
        <v>7750</v>
      </c>
      <c r="C92" s="12" t="s">
        <v>309</v>
      </c>
      <c r="D92" s="12" t="s">
        <v>35</v>
      </c>
      <c r="E92" s="12" t="s">
        <v>10</v>
      </c>
      <c r="F92" s="12">
        <v>1</v>
      </c>
      <c r="G92" s="13">
        <v>83</v>
      </c>
      <c r="H92" s="13">
        <v>69</v>
      </c>
      <c r="I92" s="14">
        <v>83.1</v>
      </c>
      <c r="J92" s="13">
        <v>14</v>
      </c>
      <c r="K92" s="13">
        <v>78</v>
      </c>
      <c r="L92" s="13">
        <v>55</v>
      </c>
      <c r="M92" s="15">
        <v>70.512819290161133</v>
      </c>
      <c r="N92" s="16">
        <f>I92-M92</f>
        <v>12.587180709838862</v>
      </c>
    </row>
    <row r="93" spans="1:14" x14ac:dyDescent="0.2">
      <c r="A93" s="5" t="s">
        <v>310</v>
      </c>
      <c r="B93" s="12">
        <v>7751</v>
      </c>
      <c r="C93" s="12" t="s">
        <v>311</v>
      </c>
      <c r="D93" s="12" t="s">
        <v>35</v>
      </c>
      <c r="E93" s="12" t="s">
        <v>10</v>
      </c>
      <c r="F93" s="12">
        <v>1</v>
      </c>
      <c r="G93" s="13">
        <v>85</v>
      </c>
      <c r="H93" s="13">
        <v>68</v>
      </c>
      <c r="I93" s="14">
        <v>80</v>
      </c>
      <c r="J93" s="13">
        <v>17</v>
      </c>
      <c r="K93" s="13">
        <v>84</v>
      </c>
      <c r="L93" s="13">
        <v>73</v>
      </c>
      <c r="M93" s="15">
        <v>86.904764175415039</v>
      </c>
      <c r="N93" s="16">
        <f>I93-M93</f>
        <v>-6.9047641754150391</v>
      </c>
    </row>
    <row r="94" spans="1:14" x14ac:dyDescent="0.2">
      <c r="A94" s="5" t="s">
        <v>312</v>
      </c>
      <c r="B94" s="12">
        <v>8544</v>
      </c>
      <c r="C94" s="12" t="s">
        <v>313</v>
      </c>
      <c r="D94" s="12" t="s">
        <v>35</v>
      </c>
      <c r="E94" s="12" t="s">
        <v>10</v>
      </c>
      <c r="F94" s="12">
        <v>1</v>
      </c>
      <c r="G94" s="13">
        <v>379</v>
      </c>
      <c r="H94" s="13">
        <v>275</v>
      </c>
      <c r="I94" s="14">
        <v>72.599999999999994</v>
      </c>
      <c r="J94" s="13">
        <v>98</v>
      </c>
      <c r="K94" s="13">
        <v>426</v>
      </c>
      <c r="L94" s="13">
        <v>236</v>
      </c>
      <c r="M94" s="15">
        <v>55.399060249328613</v>
      </c>
      <c r="N94" s="16">
        <f>I94-M94</f>
        <v>17.200939750671381</v>
      </c>
    </row>
    <row r="95" spans="1:14" x14ac:dyDescent="0.2">
      <c r="A95" s="5" t="s">
        <v>314</v>
      </c>
      <c r="B95" s="12">
        <v>8500</v>
      </c>
      <c r="C95" s="12" t="s">
        <v>315</v>
      </c>
      <c r="D95" s="12" t="s">
        <v>35</v>
      </c>
      <c r="E95" s="12" t="s">
        <v>10</v>
      </c>
      <c r="F95" s="12">
        <v>1</v>
      </c>
      <c r="G95" s="13">
        <v>89</v>
      </c>
      <c r="H95" s="13">
        <v>45</v>
      </c>
      <c r="I95" s="14">
        <v>50.6</v>
      </c>
      <c r="J95" s="13">
        <v>44</v>
      </c>
      <c r="K95" s="13">
        <v>100</v>
      </c>
      <c r="L95" s="13">
        <v>51</v>
      </c>
      <c r="M95" s="15">
        <v>50.999999046325684</v>
      </c>
      <c r="N95" s="16">
        <f>I95-M95</f>
        <v>-0.39999904632568217</v>
      </c>
    </row>
    <row r="96" spans="1:14" x14ac:dyDescent="0.2">
      <c r="A96" s="5" t="s">
        <v>318</v>
      </c>
      <c r="B96" s="12">
        <v>8843</v>
      </c>
      <c r="C96" s="12" t="s">
        <v>319</v>
      </c>
      <c r="D96" s="12" t="s">
        <v>35</v>
      </c>
      <c r="E96" s="12" t="s">
        <v>10</v>
      </c>
      <c r="F96" s="12">
        <v>1</v>
      </c>
      <c r="G96" s="13">
        <v>583</v>
      </c>
      <c r="H96" s="13">
        <v>461</v>
      </c>
      <c r="I96" s="14">
        <v>79.100000000000009</v>
      </c>
      <c r="J96" s="13">
        <v>117</v>
      </c>
      <c r="K96" s="13">
        <v>729</v>
      </c>
      <c r="L96" s="13">
        <v>460</v>
      </c>
      <c r="M96" s="15">
        <v>63.100135326385498</v>
      </c>
      <c r="N96" s="16">
        <f>I96-M96</f>
        <v>15.99986467361451</v>
      </c>
    </row>
    <row r="97" spans="1:14" x14ac:dyDescent="0.2">
      <c r="A97" s="5" t="s">
        <v>320</v>
      </c>
      <c r="B97" s="12">
        <v>8850</v>
      </c>
      <c r="C97" s="12" t="s">
        <v>321</v>
      </c>
      <c r="D97" s="12" t="s">
        <v>31</v>
      </c>
      <c r="E97" s="12" t="s">
        <v>10</v>
      </c>
      <c r="F97" s="12">
        <v>1</v>
      </c>
      <c r="G97" s="13">
        <v>547</v>
      </c>
      <c r="H97" s="13">
        <v>440</v>
      </c>
      <c r="I97" s="14">
        <v>80.400000000000006</v>
      </c>
      <c r="J97" s="13">
        <v>101</v>
      </c>
      <c r="K97" s="13">
        <v>738</v>
      </c>
      <c r="L97" s="13">
        <v>463</v>
      </c>
      <c r="M97" s="15">
        <v>62.737125158309937</v>
      </c>
      <c r="N97" s="16">
        <f>I97-M97</f>
        <v>17.662874841690069</v>
      </c>
    </row>
    <row r="98" spans="1:14" x14ac:dyDescent="0.2">
      <c r="A98" s="5" t="s">
        <v>322</v>
      </c>
      <c r="B98" s="12">
        <v>8716</v>
      </c>
      <c r="C98" s="12" t="s">
        <v>323</v>
      </c>
      <c r="D98" s="12" t="s">
        <v>35</v>
      </c>
      <c r="E98" s="12" t="s">
        <v>10</v>
      </c>
      <c r="F98" s="12">
        <v>1</v>
      </c>
      <c r="G98" s="13">
        <v>466</v>
      </c>
      <c r="H98" s="13">
        <v>316</v>
      </c>
      <c r="I98" s="14">
        <v>67.800000000000011</v>
      </c>
      <c r="J98" s="13">
        <v>149</v>
      </c>
      <c r="K98" s="13">
        <v>524</v>
      </c>
      <c r="L98" s="13">
        <v>278</v>
      </c>
      <c r="M98" s="15">
        <v>53.053432703018188</v>
      </c>
      <c r="N98" s="16">
        <f>I98-M98</f>
        <v>14.746567296981823</v>
      </c>
    </row>
    <row r="99" spans="1:14" x14ac:dyDescent="0.2">
      <c r="A99" s="5" t="s">
        <v>326</v>
      </c>
      <c r="B99" s="12">
        <v>8842</v>
      </c>
      <c r="C99" s="12" t="s">
        <v>327</v>
      </c>
      <c r="D99" s="12" t="s">
        <v>26</v>
      </c>
      <c r="E99" s="12" t="s">
        <v>134</v>
      </c>
      <c r="F99" s="12">
        <v>1</v>
      </c>
      <c r="G99" s="13">
        <v>263</v>
      </c>
      <c r="H99" s="13">
        <v>243</v>
      </c>
      <c r="I99" s="14">
        <v>92.4</v>
      </c>
      <c r="J99" s="13">
        <v>20</v>
      </c>
      <c r="K99" s="13">
        <v>254</v>
      </c>
      <c r="L99" s="13">
        <v>230</v>
      </c>
      <c r="M99" s="15">
        <v>90.551179647445679</v>
      </c>
      <c r="N99" s="16">
        <f>I99-M99</f>
        <v>1.848820352554327</v>
      </c>
    </row>
    <row r="100" spans="1:14" x14ac:dyDescent="0.2">
      <c r="A100" s="5" t="s">
        <v>328</v>
      </c>
      <c r="B100" s="12">
        <v>7708</v>
      </c>
      <c r="C100" s="12" t="s">
        <v>329</v>
      </c>
      <c r="D100" s="12" t="s">
        <v>35</v>
      </c>
      <c r="E100" s="12" t="s">
        <v>10</v>
      </c>
      <c r="F100" s="12">
        <v>1</v>
      </c>
      <c r="G100" s="13">
        <v>54</v>
      </c>
      <c r="H100" s="13">
        <v>43</v>
      </c>
      <c r="I100" s="14">
        <v>79.600000000000009</v>
      </c>
      <c r="J100" s="13">
        <v>11</v>
      </c>
      <c r="K100" s="13">
        <v>56</v>
      </c>
      <c r="L100" s="13">
        <v>34</v>
      </c>
      <c r="M100" s="15">
        <v>60.71428656578064</v>
      </c>
      <c r="N100" s="16">
        <f>I100-M100</f>
        <v>18.885713434219369</v>
      </c>
    </row>
    <row r="101" spans="1:14" x14ac:dyDescent="0.2">
      <c r="A101" s="5" t="s">
        <v>330</v>
      </c>
      <c r="B101" s="12">
        <v>7707</v>
      </c>
      <c r="C101" s="12" t="s">
        <v>331</v>
      </c>
      <c r="D101" s="12" t="s">
        <v>35</v>
      </c>
      <c r="E101" s="12" t="s">
        <v>10</v>
      </c>
      <c r="F101" s="12">
        <v>1</v>
      </c>
      <c r="G101" s="13">
        <v>59</v>
      </c>
      <c r="H101" s="13">
        <v>44</v>
      </c>
      <c r="I101" s="14">
        <v>74.599999999999994</v>
      </c>
      <c r="J101" s="13">
        <v>15</v>
      </c>
      <c r="K101" s="13">
        <v>83</v>
      </c>
      <c r="L101" s="13">
        <v>48</v>
      </c>
      <c r="M101" s="15">
        <v>57.831323146820068</v>
      </c>
      <c r="N101" s="16">
        <f>I101-M101</f>
        <v>16.768676853179926</v>
      </c>
    </row>
    <row r="102" spans="1:14" x14ac:dyDescent="0.2">
      <c r="A102" s="5" t="s">
        <v>332</v>
      </c>
      <c r="B102" s="12">
        <v>8577</v>
      </c>
      <c r="C102" s="12" t="s">
        <v>333</v>
      </c>
      <c r="D102" s="12" t="s">
        <v>35</v>
      </c>
      <c r="E102" s="12" t="s">
        <v>10</v>
      </c>
      <c r="F102" s="12">
        <v>1</v>
      </c>
      <c r="G102" s="13">
        <v>73</v>
      </c>
      <c r="H102" s="13">
        <v>62</v>
      </c>
      <c r="I102" s="14">
        <v>84.899999999999991</v>
      </c>
      <c r="J102" s="13">
        <v>11</v>
      </c>
      <c r="K102" s="13">
        <v>71</v>
      </c>
      <c r="L102" s="13">
        <v>58</v>
      </c>
      <c r="M102" s="15">
        <v>81.690138578414917</v>
      </c>
      <c r="N102" s="16">
        <f>I102-M102</f>
        <v>3.2098614215850745</v>
      </c>
    </row>
    <row r="103" spans="1:14" x14ac:dyDescent="0.2">
      <c r="A103" s="5" t="s">
        <v>334</v>
      </c>
      <c r="B103" s="12">
        <v>8881</v>
      </c>
      <c r="C103" s="12" t="s">
        <v>335</v>
      </c>
      <c r="D103" s="12" t="s">
        <v>31</v>
      </c>
      <c r="E103" s="12" t="s">
        <v>10</v>
      </c>
      <c r="F103" s="12">
        <v>1</v>
      </c>
      <c r="G103" s="13">
        <v>638</v>
      </c>
      <c r="H103" s="13">
        <v>489</v>
      </c>
      <c r="I103" s="14">
        <v>76.599999999999994</v>
      </c>
      <c r="J103" s="13">
        <v>145</v>
      </c>
      <c r="K103" s="13">
        <v>770</v>
      </c>
      <c r="L103" s="13">
        <v>486</v>
      </c>
      <c r="M103" s="15">
        <v>63.116884231567383</v>
      </c>
      <c r="N103" s="16">
        <f>I103-M103</f>
        <v>13.483115768432612</v>
      </c>
    </row>
    <row r="104" spans="1:14" x14ac:dyDescent="0.2">
      <c r="A104" s="5" t="s">
        <v>336</v>
      </c>
      <c r="B104" s="12">
        <v>8871</v>
      </c>
      <c r="C104" s="12" t="s">
        <v>337</v>
      </c>
      <c r="D104" s="12" t="s">
        <v>31</v>
      </c>
      <c r="E104" s="12" t="s">
        <v>10</v>
      </c>
      <c r="F104" s="12">
        <v>1</v>
      </c>
      <c r="G104" s="13">
        <v>643</v>
      </c>
      <c r="H104" s="13">
        <v>570</v>
      </c>
      <c r="I104" s="14">
        <v>88.6</v>
      </c>
      <c r="J104" s="13">
        <v>71</v>
      </c>
      <c r="K104" s="13">
        <v>772</v>
      </c>
      <c r="L104" s="13">
        <v>555</v>
      </c>
      <c r="M104" s="15">
        <v>71.891194581985474</v>
      </c>
      <c r="N104" s="16">
        <f>I104-M104</f>
        <v>16.708805418014521</v>
      </c>
    </row>
    <row r="105" spans="1:14" x14ac:dyDescent="0.2">
      <c r="A105" s="5" t="s">
        <v>340</v>
      </c>
      <c r="B105" s="12">
        <v>8093</v>
      </c>
      <c r="C105" s="12" t="s">
        <v>341</v>
      </c>
      <c r="D105" s="12" t="s">
        <v>35</v>
      </c>
      <c r="E105" s="12" t="s">
        <v>10</v>
      </c>
      <c r="F105" s="12">
        <v>1</v>
      </c>
      <c r="G105" s="13">
        <v>151</v>
      </c>
      <c r="H105" s="13">
        <v>89</v>
      </c>
      <c r="I105" s="14">
        <v>58.9</v>
      </c>
      <c r="J105" s="13">
        <v>61</v>
      </c>
      <c r="K105" s="13">
        <v>294</v>
      </c>
      <c r="L105" s="13">
        <v>158</v>
      </c>
      <c r="M105" s="15">
        <v>53.741496801376343</v>
      </c>
      <c r="N105" s="16">
        <f>I105-M105</f>
        <v>5.1585031986236558</v>
      </c>
    </row>
    <row r="106" spans="1:14" x14ac:dyDescent="0.2">
      <c r="A106" s="5" t="s">
        <v>342</v>
      </c>
      <c r="B106" s="12">
        <v>8878</v>
      </c>
      <c r="C106" s="12" t="s">
        <v>343</v>
      </c>
      <c r="D106" s="12" t="s">
        <v>35</v>
      </c>
      <c r="E106" s="12" t="s">
        <v>10</v>
      </c>
      <c r="F106" s="12">
        <v>1</v>
      </c>
      <c r="G106" s="13">
        <v>542</v>
      </c>
      <c r="H106" s="13">
        <v>433</v>
      </c>
      <c r="I106" s="14">
        <v>79.900000000000006</v>
      </c>
      <c r="J106" s="13">
        <v>93</v>
      </c>
      <c r="K106" s="13">
        <v>685</v>
      </c>
      <c r="L106" s="13">
        <v>500</v>
      </c>
      <c r="M106" s="15">
        <v>72.992700338363647</v>
      </c>
      <c r="N106" s="16">
        <f>I106-M106</f>
        <v>6.9072996616363582</v>
      </c>
    </row>
    <row r="107" spans="1:14" x14ac:dyDescent="0.2">
      <c r="A107" s="5" t="s">
        <v>344</v>
      </c>
      <c r="B107" s="12">
        <v>8880</v>
      </c>
      <c r="C107" s="12" t="s">
        <v>345</v>
      </c>
      <c r="D107" s="12" t="s">
        <v>26</v>
      </c>
      <c r="E107" s="12" t="s">
        <v>10</v>
      </c>
      <c r="F107" s="12">
        <v>1</v>
      </c>
      <c r="G107" s="13">
        <v>581</v>
      </c>
      <c r="H107" s="13">
        <v>503</v>
      </c>
      <c r="I107" s="14">
        <v>86.6</v>
      </c>
      <c r="J107" s="13">
        <v>78</v>
      </c>
      <c r="K107" s="13">
        <v>638</v>
      </c>
      <c r="L107" s="13">
        <v>478</v>
      </c>
      <c r="M107" s="15">
        <v>74.921631813049316</v>
      </c>
      <c r="N107" s="16">
        <f>I107-M107</f>
        <v>11.678368186950678</v>
      </c>
    </row>
    <row r="108" spans="1:14" x14ac:dyDescent="0.2">
      <c r="A108" s="5" t="s">
        <v>348</v>
      </c>
      <c r="B108" s="12">
        <v>8606</v>
      </c>
      <c r="C108" s="12" t="s">
        <v>349</v>
      </c>
      <c r="D108" s="12" t="s">
        <v>35</v>
      </c>
      <c r="E108" s="12" t="s">
        <v>10</v>
      </c>
      <c r="F108" s="12">
        <v>1</v>
      </c>
      <c r="G108" s="13">
        <v>114</v>
      </c>
      <c r="H108" s="13">
        <v>50</v>
      </c>
      <c r="I108" s="14">
        <v>43.9</v>
      </c>
      <c r="J108" s="13">
        <v>62</v>
      </c>
      <c r="K108" s="13">
        <v>122</v>
      </c>
      <c r="L108" s="13">
        <v>93</v>
      </c>
      <c r="M108" s="15">
        <v>76.229506731033325</v>
      </c>
      <c r="N108" s="16">
        <f>I108-M108</f>
        <v>-32.329506731033327</v>
      </c>
    </row>
    <row r="109" spans="1:14" x14ac:dyDescent="0.2">
      <c r="A109" s="5" t="s">
        <v>350</v>
      </c>
      <c r="B109" s="12">
        <v>7773</v>
      </c>
      <c r="C109" s="12" t="s">
        <v>351</v>
      </c>
      <c r="D109" s="12" t="s">
        <v>35</v>
      </c>
      <c r="E109" s="12" t="s">
        <v>10</v>
      </c>
      <c r="F109" s="12">
        <v>1</v>
      </c>
      <c r="G109" s="13">
        <v>112</v>
      </c>
      <c r="H109" s="13">
        <v>87</v>
      </c>
      <c r="I109" s="14">
        <v>77.7</v>
      </c>
      <c r="J109" s="13">
        <v>25</v>
      </c>
      <c r="K109" s="13">
        <v>87</v>
      </c>
      <c r="L109" s="13">
        <v>51</v>
      </c>
      <c r="M109" s="15">
        <v>58.620691299438477</v>
      </c>
      <c r="N109" s="16">
        <f>I109-M109</f>
        <v>19.079308700561526</v>
      </c>
    </row>
    <row r="110" spans="1:14" x14ac:dyDescent="0.2">
      <c r="A110" s="5" t="s">
        <v>352</v>
      </c>
      <c r="B110" s="12">
        <v>7775</v>
      </c>
      <c r="C110" s="12" t="s">
        <v>353</v>
      </c>
      <c r="D110" s="12" t="s">
        <v>35</v>
      </c>
      <c r="E110" s="12" t="s">
        <v>10</v>
      </c>
      <c r="F110" s="12">
        <v>1</v>
      </c>
      <c r="G110" s="13">
        <v>97</v>
      </c>
      <c r="H110" s="13">
        <v>79</v>
      </c>
      <c r="I110" s="14">
        <v>81.399999999999991</v>
      </c>
      <c r="J110" s="13">
        <v>16</v>
      </c>
      <c r="K110" s="13">
        <v>116</v>
      </c>
      <c r="L110" s="13">
        <v>63</v>
      </c>
      <c r="M110" s="15">
        <v>54.310345649719238</v>
      </c>
      <c r="N110" s="16">
        <f>I110-M110</f>
        <v>27.089654350280753</v>
      </c>
    </row>
    <row r="111" spans="1:14" x14ac:dyDescent="0.2">
      <c r="A111" s="5" t="s">
        <v>354</v>
      </c>
      <c r="B111" s="12">
        <v>7772</v>
      </c>
      <c r="C111" s="12" t="s">
        <v>355</v>
      </c>
      <c r="D111" s="12" t="s">
        <v>35</v>
      </c>
      <c r="E111" s="12" t="s">
        <v>10</v>
      </c>
      <c r="F111" s="12">
        <v>1</v>
      </c>
      <c r="G111" s="13">
        <v>107</v>
      </c>
      <c r="H111" s="13">
        <v>74</v>
      </c>
      <c r="I111" s="14">
        <v>69.199999999999989</v>
      </c>
      <c r="J111" s="13">
        <v>31</v>
      </c>
      <c r="K111" s="13">
        <v>83</v>
      </c>
      <c r="L111" s="13">
        <v>38</v>
      </c>
      <c r="M111" s="15">
        <v>45.783132314682007</v>
      </c>
      <c r="N111" s="16">
        <f>I111-M111</f>
        <v>23.416867685317982</v>
      </c>
    </row>
    <row r="112" spans="1:14" x14ac:dyDescent="0.2">
      <c r="A112" s="5" t="s">
        <v>356</v>
      </c>
      <c r="B112" s="12">
        <v>7777</v>
      </c>
      <c r="C112" s="12" t="s">
        <v>357</v>
      </c>
      <c r="D112" s="12" t="s">
        <v>35</v>
      </c>
      <c r="E112" s="12" t="s">
        <v>10</v>
      </c>
      <c r="F112" s="12">
        <v>1</v>
      </c>
      <c r="G112" s="13">
        <v>119</v>
      </c>
      <c r="H112" s="13">
        <v>57</v>
      </c>
      <c r="I112" s="14">
        <v>47.9</v>
      </c>
      <c r="J112" s="13">
        <v>62</v>
      </c>
      <c r="K112" s="13">
        <v>111</v>
      </c>
      <c r="L112" s="13">
        <v>40</v>
      </c>
      <c r="M112" s="15">
        <v>36.036035418510437</v>
      </c>
      <c r="N112" s="16">
        <f>I112-M112</f>
        <v>11.863964581489562</v>
      </c>
    </row>
    <row r="113" spans="1:14" x14ac:dyDescent="0.2">
      <c r="A113" s="5" t="s">
        <v>358</v>
      </c>
      <c r="B113" s="12">
        <v>8886</v>
      </c>
      <c r="C113" s="12" t="s">
        <v>359</v>
      </c>
      <c r="D113" s="12" t="s">
        <v>9</v>
      </c>
      <c r="E113" s="12" t="s">
        <v>10</v>
      </c>
      <c r="F113" s="12">
        <v>1</v>
      </c>
      <c r="G113" s="13">
        <v>414</v>
      </c>
      <c r="H113" s="13">
        <v>343</v>
      </c>
      <c r="I113" s="14">
        <v>82.899999999999991</v>
      </c>
      <c r="J113" s="13">
        <v>71</v>
      </c>
      <c r="K113" s="13">
        <v>535</v>
      </c>
      <c r="L113" s="13">
        <v>397</v>
      </c>
      <c r="M113" s="15">
        <v>74.205607175827026</v>
      </c>
      <c r="N113" s="16">
        <f>I113-M113</f>
        <v>8.6943928241729651</v>
      </c>
    </row>
    <row r="114" spans="1:14" x14ac:dyDescent="0.2">
      <c r="A114" s="5" t="s">
        <v>360</v>
      </c>
      <c r="B114" s="12">
        <v>8898</v>
      </c>
      <c r="C114" s="12" t="s">
        <v>361</v>
      </c>
      <c r="D114" s="12" t="s">
        <v>26</v>
      </c>
      <c r="E114" s="12" t="s">
        <v>10</v>
      </c>
      <c r="F114" s="12">
        <v>1</v>
      </c>
      <c r="G114" s="13">
        <v>186</v>
      </c>
      <c r="H114" s="13">
        <v>161</v>
      </c>
      <c r="I114" s="14">
        <v>86.6</v>
      </c>
      <c r="J114" s="13">
        <v>20</v>
      </c>
      <c r="K114" s="13">
        <v>200</v>
      </c>
      <c r="L114" s="13">
        <v>147</v>
      </c>
      <c r="M114" s="15">
        <v>73.500001430511475</v>
      </c>
      <c r="N114" s="16">
        <f>I114-M114</f>
        <v>13.09999856948852</v>
      </c>
    </row>
    <row r="115" spans="1:14" x14ac:dyDescent="0.2">
      <c r="A115" s="5" t="s">
        <v>362</v>
      </c>
      <c r="B115" s="12">
        <v>7390</v>
      </c>
      <c r="C115" s="12" t="s">
        <v>363</v>
      </c>
      <c r="D115" s="12" t="s">
        <v>26</v>
      </c>
      <c r="E115" s="12" t="s">
        <v>134</v>
      </c>
      <c r="F115" s="12">
        <v>1</v>
      </c>
      <c r="G115" s="13">
        <v>45</v>
      </c>
      <c r="H115" s="13">
        <v>38</v>
      </c>
      <c r="I115" s="14">
        <v>84.399999999999991</v>
      </c>
      <c r="J115" s="13">
        <v>7</v>
      </c>
      <c r="K115" s="13">
        <v>44</v>
      </c>
      <c r="L115" s="13">
        <v>36</v>
      </c>
      <c r="M115" s="15">
        <v>81.818181276321411</v>
      </c>
      <c r="N115" s="16">
        <f>I115-M115</f>
        <v>2.5818187236785803</v>
      </c>
    </row>
    <row r="116" spans="1:14" x14ac:dyDescent="0.2">
      <c r="A116" s="5" t="s">
        <v>364</v>
      </c>
      <c r="B116" s="12">
        <v>8893</v>
      </c>
      <c r="C116" s="12" t="s">
        <v>365</v>
      </c>
      <c r="D116" s="12" t="s">
        <v>26</v>
      </c>
      <c r="E116" s="12" t="s">
        <v>10</v>
      </c>
      <c r="F116" s="12">
        <v>1</v>
      </c>
      <c r="G116" s="13">
        <v>574</v>
      </c>
      <c r="H116" s="13">
        <v>486</v>
      </c>
      <c r="I116" s="14">
        <v>84.7</v>
      </c>
      <c r="J116" s="13">
        <v>84</v>
      </c>
      <c r="K116" s="13">
        <v>666</v>
      </c>
      <c r="L116" s="13">
        <v>461</v>
      </c>
      <c r="M116" s="15">
        <v>69.21921968460083</v>
      </c>
      <c r="N116" s="16">
        <f>I116-M116</f>
        <v>15.480780315399173</v>
      </c>
    </row>
    <row r="117" spans="1:14" x14ac:dyDescent="0.2">
      <c r="A117" s="5" t="s">
        <v>366</v>
      </c>
      <c r="B117" s="12">
        <v>8907</v>
      </c>
      <c r="C117" s="12" t="s">
        <v>367</v>
      </c>
      <c r="D117" s="12" t="s">
        <v>9</v>
      </c>
      <c r="E117" s="12" t="s">
        <v>10</v>
      </c>
      <c r="F117" s="12">
        <v>1</v>
      </c>
      <c r="G117" s="13">
        <v>478</v>
      </c>
      <c r="H117" s="13">
        <v>379</v>
      </c>
      <c r="I117" s="14">
        <v>79.3</v>
      </c>
      <c r="J117" s="13">
        <v>91</v>
      </c>
      <c r="K117" s="13">
        <v>588</v>
      </c>
      <c r="L117" s="13">
        <v>316</v>
      </c>
      <c r="M117" s="15">
        <v>53.741496801376343</v>
      </c>
      <c r="N117" s="16">
        <f>I117-M117</f>
        <v>25.558503198623654</v>
      </c>
    </row>
    <row r="118" spans="1:14" x14ac:dyDescent="0.2">
      <c r="A118" s="5" t="s">
        <v>368</v>
      </c>
      <c r="B118" s="12">
        <v>8914</v>
      </c>
      <c r="C118" s="12" t="s">
        <v>369</v>
      </c>
      <c r="D118" s="12" t="s">
        <v>26</v>
      </c>
      <c r="E118" s="12" t="s">
        <v>10</v>
      </c>
      <c r="F118" s="12">
        <v>1</v>
      </c>
      <c r="G118" s="13">
        <v>434</v>
      </c>
      <c r="H118" s="13">
        <v>370</v>
      </c>
      <c r="I118" s="14">
        <v>85.3</v>
      </c>
      <c r="J118" s="13">
        <v>62</v>
      </c>
      <c r="K118" s="13">
        <v>404</v>
      </c>
      <c r="L118" s="13">
        <v>322</v>
      </c>
      <c r="M118" s="15">
        <v>79.702967405319214</v>
      </c>
      <c r="N118" s="16">
        <f>I118-M118</f>
        <v>5.5970325946807833</v>
      </c>
    </row>
    <row r="119" spans="1:14" x14ac:dyDescent="0.2">
      <c r="A119" s="5" t="s">
        <v>372</v>
      </c>
      <c r="B119" s="12">
        <v>8928</v>
      </c>
      <c r="C119" s="12" t="s">
        <v>373</v>
      </c>
      <c r="D119" s="12" t="s">
        <v>35</v>
      </c>
      <c r="E119" s="12" t="s">
        <v>10</v>
      </c>
      <c r="F119" s="12">
        <v>1</v>
      </c>
      <c r="G119" s="13">
        <v>331</v>
      </c>
      <c r="H119" s="13">
        <v>217</v>
      </c>
      <c r="I119" s="14">
        <v>65.600000000000009</v>
      </c>
      <c r="J119" s="13">
        <v>109</v>
      </c>
      <c r="K119" s="13">
        <v>488</v>
      </c>
      <c r="L119" s="13">
        <v>243</v>
      </c>
      <c r="M119" s="15">
        <v>49.795082211494446</v>
      </c>
      <c r="N119" s="16">
        <f>I119-M119</f>
        <v>15.804917788505563</v>
      </c>
    </row>
    <row r="120" spans="1:14" x14ac:dyDescent="0.2">
      <c r="A120" s="5" t="s">
        <v>374</v>
      </c>
      <c r="B120" s="12">
        <v>8943</v>
      </c>
      <c r="C120" s="12" t="s">
        <v>375</v>
      </c>
      <c r="D120" s="12" t="s">
        <v>9</v>
      </c>
      <c r="E120" s="12" t="s">
        <v>10</v>
      </c>
      <c r="F120" s="12">
        <v>1</v>
      </c>
      <c r="G120" s="13">
        <v>246</v>
      </c>
      <c r="H120" s="13">
        <v>186</v>
      </c>
      <c r="I120" s="14">
        <v>75.599999999999994</v>
      </c>
      <c r="J120" s="13">
        <v>60</v>
      </c>
      <c r="K120" s="13">
        <v>369</v>
      </c>
      <c r="L120" s="13">
        <v>231</v>
      </c>
      <c r="M120" s="15">
        <v>62.601625919342041</v>
      </c>
      <c r="N120" s="16">
        <f>I120-M120</f>
        <v>12.998374080657953</v>
      </c>
    </row>
    <row r="121" spans="1:14" x14ac:dyDescent="0.2">
      <c r="A121" s="5" t="s">
        <v>376</v>
      </c>
      <c r="B121" s="12">
        <v>8748</v>
      </c>
      <c r="C121" s="12" t="s">
        <v>377</v>
      </c>
      <c r="D121" s="12" t="s">
        <v>35</v>
      </c>
      <c r="E121" s="12" t="s">
        <v>10</v>
      </c>
      <c r="F121" s="12">
        <v>1</v>
      </c>
      <c r="G121" s="13">
        <v>433</v>
      </c>
      <c r="H121" s="13">
        <v>288</v>
      </c>
      <c r="I121" s="14">
        <v>66.5</v>
      </c>
      <c r="J121" s="13">
        <v>141</v>
      </c>
      <c r="K121" s="13">
        <v>594</v>
      </c>
      <c r="L121" s="13">
        <v>410</v>
      </c>
      <c r="M121" s="15">
        <v>69.02356743812561</v>
      </c>
      <c r="N121" s="16">
        <f>I121-M121</f>
        <v>-2.5235674381256104</v>
      </c>
    </row>
    <row r="122" spans="1:14" x14ac:dyDescent="0.2">
      <c r="A122" s="5" t="s">
        <v>384</v>
      </c>
      <c r="B122" s="12">
        <v>8618</v>
      </c>
      <c r="C122" s="12" t="s">
        <v>385</v>
      </c>
      <c r="D122" s="12" t="s">
        <v>19</v>
      </c>
      <c r="E122" s="12" t="s">
        <v>10</v>
      </c>
      <c r="F122" s="12">
        <v>1</v>
      </c>
      <c r="G122" s="13">
        <v>413</v>
      </c>
      <c r="H122" s="13">
        <v>354</v>
      </c>
      <c r="I122" s="14">
        <v>85.7</v>
      </c>
      <c r="J122" s="13">
        <v>59</v>
      </c>
      <c r="K122" s="13">
        <v>581</v>
      </c>
      <c r="L122" s="13">
        <v>384</v>
      </c>
      <c r="M122" s="15">
        <v>66.092944145202637</v>
      </c>
      <c r="N122" s="16">
        <f>I122-M122</f>
        <v>19.607055854797366</v>
      </c>
    </row>
    <row r="123" spans="1:14" x14ac:dyDescent="0.2">
      <c r="A123" s="5" t="s">
        <v>11</v>
      </c>
      <c r="B123" s="12">
        <v>8726</v>
      </c>
      <c r="C123" s="12" t="s">
        <v>12</v>
      </c>
      <c r="D123" s="12" t="s">
        <v>13</v>
      </c>
      <c r="E123" s="12" t="s">
        <v>14</v>
      </c>
      <c r="F123" s="12"/>
      <c r="G123" s="13">
        <v>83</v>
      </c>
      <c r="H123" s="13">
        <v>7</v>
      </c>
      <c r="I123" s="14">
        <v>8.4</v>
      </c>
      <c r="J123" s="13">
        <v>76</v>
      </c>
      <c r="K123" s="13">
        <v>111</v>
      </c>
      <c r="L123" s="13">
        <v>14</v>
      </c>
      <c r="M123" s="15">
        <v>12.612612545490265</v>
      </c>
      <c r="N123" s="16">
        <f>I123-M123</f>
        <v>-4.2126125454902645</v>
      </c>
    </row>
    <row r="124" spans="1:14" x14ac:dyDescent="0.2">
      <c r="A124" s="5" t="s">
        <v>15</v>
      </c>
      <c r="B124" s="12">
        <v>8507</v>
      </c>
      <c r="C124" s="12" t="s">
        <v>16</v>
      </c>
      <c r="D124" s="12" t="s">
        <v>13</v>
      </c>
      <c r="E124" s="12" t="s">
        <v>14</v>
      </c>
      <c r="F124" s="12"/>
      <c r="G124" s="13">
        <v>32</v>
      </c>
      <c r="H124" s="13">
        <v>3</v>
      </c>
      <c r="I124" s="14">
        <v>9.4</v>
      </c>
      <c r="J124" s="13">
        <v>29</v>
      </c>
      <c r="K124" s="13">
        <v>50</v>
      </c>
      <c r="L124" s="13">
        <v>3</v>
      </c>
      <c r="M124" s="15">
        <v>5.9999998658895493</v>
      </c>
      <c r="N124" s="16">
        <f>I124-M124</f>
        <v>3.4000001341104511</v>
      </c>
    </row>
    <row r="125" spans="1:14" x14ac:dyDescent="0.2">
      <c r="A125" s="5" t="s">
        <v>22</v>
      </c>
      <c r="B125" s="12">
        <v>8852</v>
      </c>
      <c r="C125" s="12" t="s">
        <v>23</v>
      </c>
      <c r="D125" s="12" t="s">
        <v>13</v>
      </c>
      <c r="E125" s="12" t="s">
        <v>14</v>
      </c>
      <c r="F125" s="12"/>
      <c r="G125" s="13">
        <v>35</v>
      </c>
      <c r="H125" s="13">
        <v>6</v>
      </c>
      <c r="I125" s="14">
        <v>17.100000000000001</v>
      </c>
      <c r="J125" s="13">
        <v>26</v>
      </c>
      <c r="K125" s="13">
        <v>64</v>
      </c>
      <c r="L125" s="13">
        <v>4</v>
      </c>
      <c r="M125" s="15">
        <v>6.25</v>
      </c>
      <c r="N125" s="16">
        <f>I125-M125</f>
        <v>10.850000000000001</v>
      </c>
    </row>
    <row r="126" spans="1:14" x14ac:dyDescent="0.2">
      <c r="A126" s="5" t="s">
        <v>27</v>
      </c>
      <c r="B126" s="12">
        <v>8531</v>
      </c>
      <c r="C126" s="12" t="s">
        <v>28</v>
      </c>
      <c r="D126" s="12" t="s">
        <v>13</v>
      </c>
      <c r="E126" s="12" t="s">
        <v>14</v>
      </c>
      <c r="F126" s="12"/>
      <c r="G126" s="13">
        <v>61</v>
      </c>
      <c r="H126" s="13">
        <v>4</v>
      </c>
      <c r="I126" s="14">
        <v>6.6000000000000005</v>
      </c>
      <c r="J126" s="13">
        <v>57</v>
      </c>
      <c r="K126" s="13">
        <v>36</v>
      </c>
      <c r="L126" s="13">
        <v>4</v>
      </c>
      <c r="M126" s="15">
        <v>11.11111119389534</v>
      </c>
      <c r="N126" s="16">
        <f>I126-M126</f>
        <v>-4.5111111938953394</v>
      </c>
    </row>
    <row r="127" spans="1:14" x14ac:dyDescent="0.2">
      <c r="A127" s="5" t="s">
        <v>29</v>
      </c>
      <c r="B127" s="12">
        <v>1941</v>
      </c>
      <c r="C127" s="12" t="s">
        <v>30</v>
      </c>
      <c r="D127" s="12" t="s">
        <v>31</v>
      </c>
      <c r="E127" s="12" t="s">
        <v>32</v>
      </c>
      <c r="F127" s="12"/>
      <c r="G127" s="13">
        <v>27</v>
      </c>
      <c r="H127" s="13">
        <v>0</v>
      </c>
      <c r="I127" s="14">
        <v>0</v>
      </c>
      <c r="J127" s="13">
        <v>26</v>
      </c>
      <c r="K127" s="13">
        <v>34</v>
      </c>
      <c r="L127" s="13">
        <v>0</v>
      </c>
      <c r="M127" s="15">
        <v>0</v>
      </c>
      <c r="N127" s="16">
        <f>I127-M127</f>
        <v>0</v>
      </c>
    </row>
    <row r="128" spans="1:14" x14ac:dyDescent="0.2">
      <c r="A128" s="5" t="s">
        <v>46</v>
      </c>
      <c r="B128" s="12">
        <v>8831</v>
      </c>
      <c r="C128" s="12" t="s">
        <v>47</v>
      </c>
      <c r="D128" s="12" t="s">
        <v>13</v>
      </c>
      <c r="E128" s="12" t="s">
        <v>14</v>
      </c>
      <c r="F128" s="12"/>
      <c r="G128" s="13">
        <v>45</v>
      </c>
      <c r="H128" s="13">
        <v>1</v>
      </c>
      <c r="I128" s="14">
        <v>2.1999999999999997</v>
      </c>
      <c r="J128" s="13">
        <v>44</v>
      </c>
      <c r="K128" s="13">
        <v>50</v>
      </c>
      <c r="L128" s="13">
        <v>0</v>
      </c>
      <c r="M128" s="15">
        <v>0</v>
      </c>
      <c r="N128" s="16">
        <f>I128-M128</f>
        <v>2.1999999999999997</v>
      </c>
    </row>
    <row r="129" spans="1:14" x14ac:dyDescent="0.2">
      <c r="A129" s="5" t="s">
        <v>50</v>
      </c>
      <c r="B129" s="12">
        <v>8612</v>
      </c>
      <c r="C129" s="12" t="s">
        <v>51</v>
      </c>
      <c r="D129" s="12" t="s">
        <v>13</v>
      </c>
      <c r="E129" s="12" t="s">
        <v>14</v>
      </c>
      <c r="F129" s="12"/>
      <c r="G129" s="13">
        <v>89</v>
      </c>
      <c r="H129" s="13">
        <v>30</v>
      </c>
      <c r="I129" s="14">
        <v>33.700000000000003</v>
      </c>
      <c r="J129" s="13">
        <v>58</v>
      </c>
      <c r="K129" s="13">
        <v>79</v>
      </c>
      <c r="L129" s="13">
        <v>19</v>
      </c>
      <c r="M129" s="15">
        <v>24.050633609294891</v>
      </c>
      <c r="N129" s="16">
        <f>I129-M129</f>
        <v>9.6493663907051115</v>
      </c>
    </row>
    <row r="130" spans="1:14" x14ac:dyDescent="0.2">
      <c r="A130" s="5" t="s">
        <v>54</v>
      </c>
      <c r="B130" s="12">
        <v>1944</v>
      </c>
      <c r="C130" s="12" t="s">
        <v>55</v>
      </c>
      <c r="D130" s="12" t="s">
        <v>13</v>
      </c>
      <c r="E130" s="12" t="s">
        <v>32</v>
      </c>
      <c r="F130" s="12"/>
      <c r="G130" s="13">
        <v>51</v>
      </c>
      <c r="H130" s="13">
        <v>0</v>
      </c>
      <c r="I130" s="14">
        <v>0</v>
      </c>
      <c r="J130" s="13">
        <v>51</v>
      </c>
      <c r="K130" s="13">
        <v>158</v>
      </c>
      <c r="L130" s="13">
        <v>2</v>
      </c>
      <c r="M130" s="15">
        <v>1.2658228166401386</v>
      </c>
      <c r="N130" s="16">
        <f>I130-M130</f>
        <v>-1.2658228166401386</v>
      </c>
    </row>
    <row r="131" spans="1:14" x14ac:dyDescent="0.2">
      <c r="A131" s="5" t="s">
        <v>62</v>
      </c>
      <c r="B131" s="12">
        <v>8506</v>
      </c>
      <c r="C131" s="12" t="s">
        <v>63</v>
      </c>
      <c r="D131" s="12" t="s">
        <v>13</v>
      </c>
      <c r="E131" s="12" t="s">
        <v>14</v>
      </c>
      <c r="F131" s="12"/>
      <c r="G131" s="13">
        <v>74</v>
      </c>
      <c r="H131" s="13">
        <v>16</v>
      </c>
      <c r="I131" s="14">
        <v>21.6</v>
      </c>
      <c r="J131" s="13">
        <v>58</v>
      </c>
      <c r="K131" s="13">
        <v>95</v>
      </c>
      <c r="L131" s="13">
        <v>7</v>
      </c>
      <c r="M131" s="15">
        <v>7.36842080950737</v>
      </c>
      <c r="N131" s="16">
        <f>I131-M131</f>
        <v>14.231579190492631</v>
      </c>
    </row>
    <row r="132" spans="1:14" x14ac:dyDescent="0.2">
      <c r="A132" s="5" t="s">
        <v>64</v>
      </c>
      <c r="B132" s="12">
        <v>8670</v>
      </c>
      <c r="C132" s="12" t="s">
        <v>65</v>
      </c>
      <c r="D132" s="12" t="s">
        <v>13</v>
      </c>
      <c r="E132" s="12" t="s">
        <v>14</v>
      </c>
      <c r="F132" s="12"/>
      <c r="G132" s="13">
        <v>115</v>
      </c>
      <c r="H132" s="13">
        <v>6</v>
      </c>
      <c r="I132" s="14">
        <v>5.2</v>
      </c>
      <c r="J132" s="13">
        <v>109</v>
      </c>
      <c r="K132" s="13">
        <v>186</v>
      </c>
      <c r="L132" s="13">
        <v>7</v>
      </c>
      <c r="M132" s="15">
        <v>3.7634409964084625</v>
      </c>
      <c r="N132" s="16">
        <f>I132-M132</f>
        <v>1.4365590035915377</v>
      </c>
    </row>
    <row r="133" spans="1:14" x14ac:dyDescent="0.2">
      <c r="A133" s="5" t="s">
        <v>66</v>
      </c>
      <c r="B133" s="12">
        <v>7761</v>
      </c>
      <c r="C133" s="12" t="s">
        <v>67</v>
      </c>
      <c r="D133" s="12" t="s">
        <v>13</v>
      </c>
      <c r="E133" s="12" t="s">
        <v>14</v>
      </c>
      <c r="F133" s="12"/>
      <c r="G133" s="13">
        <v>41</v>
      </c>
      <c r="H133" s="13">
        <v>2</v>
      </c>
      <c r="I133" s="14">
        <v>4.9000000000000004</v>
      </c>
      <c r="J133" s="13">
        <v>39</v>
      </c>
      <c r="K133" s="13">
        <v>57</v>
      </c>
      <c r="L133" s="13">
        <v>1</v>
      </c>
      <c r="M133" s="15">
        <v>1.7543859779834747</v>
      </c>
      <c r="N133" s="16">
        <f>I133-M133</f>
        <v>3.1456140220165256</v>
      </c>
    </row>
    <row r="134" spans="1:14" x14ac:dyDescent="0.2">
      <c r="A134" s="5" t="s">
        <v>68</v>
      </c>
      <c r="B134" s="12">
        <v>8589</v>
      </c>
      <c r="C134" s="12" t="s">
        <v>69</v>
      </c>
      <c r="D134" s="12" t="s">
        <v>13</v>
      </c>
      <c r="E134" s="12" t="s">
        <v>14</v>
      </c>
      <c r="F134" s="12"/>
      <c r="G134" s="13">
        <v>52</v>
      </c>
      <c r="H134" s="13">
        <v>9</v>
      </c>
      <c r="I134" s="14">
        <v>17.299999999999997</v>
      </c>
      <c r="J134" s="13">
        <v>43</v>
      </c>
      <c r="K134" s="13">
        <v>89</v>
      </c>
      <c r="L134" s="13">
        <v>14</v>
      </c>
      <c r="M134" s="15">
        <v>15.730337798595428</v>
      </c>
      <c r="N134" s="16">
        <f>I134-M134</f>
        <v>1.5696622014045687</v>
      </c>
    </row>
    <row r="135" spans="1:14" x14ac:dyDescent="0.2">
      <c r="A135" s="5" t="s">
        <v>70</v>
      </c>
      <c r="B135" s="12">
        <v>8092</v>
      </c>
      <c r="C135" s="12" t="s">
        <v>71</v>
      </c>
      <c r="D135" s="12" t="s">
        <v>13</v>
      </c>
      <c r="E135" s="12" t="s">
        <v>14</v>
      </c>
      <c r="F135" s="12"/>
      <c r="G135" s="13">
        <v>13</v>
      </c>
      <c r="H135" s="13">
        <v>1</v>
      </c>
      <c r="I135" s="14">
        <v>7.7</v>
      </c>
      <c r="J135" s="13">
        <v>12</v>
      </c>
      <c r="K135" s="13">
        <v>38</v>
      </c>
      <c r="L135" s="13">
        <v>2</v>
      </c>
      <c r="M135" s="15">
        <v>5.2631579339504242</v>
      </c>
      <c r="N135" s="16">
        <f>I135-M135</f>
        <v>2.436842066049576</v>
      </c>
    </row>
    <row r="136" spans="1:14" x14ac:dyDescent="0.2">
      <c r="A136" s="5" t="s">
        <v>72</v>
      </c>
      <c r="B136" s="12">
        <v>8991</v>
      </c>
      <c r="C136" s="12" t="s">
        <v>73</v>
      </c>
      <c r="D136" s="12" t="s">
        <v>13</v>
      </c>
      <c r="E136" s="12" t="s">
        <v>14</v>
      </c>
      <c r="F136" s="12"/>
      <c r="G136" s="13">
        <v>94</v>
      </c>
      <c r="H136" s="13">
        <v>1</v>
      </c>
      <c r="I136" s="14">
        <v>1.0999999999999999</v>
      </c>
      <c r="J136" s="13">
        <v>93</v>
      </c>
      <c r="K136" s="13">
        <v>135</v>
      </c>
      <c r="L136" s="13">
        <v>4</v>
      </c>
      <c r="M136" s="15">
        <v>2.9629629105329514</v>
      </c>
      <c r="N136" s="16">
        <f>I136-M136</f>
        <v>-1.8629629105329515</v>
      </c>
    </row>
    <row r="137" spans="1:14" x14ac:dyDescent="0.2">
      <c r="A137" s="5" t="s">
        <v>74</v>
      </c>
      <c r="B137" s="12">
        <v>8730</v>
      </c>
      <c r="C137" s="12" t="s">
        <v>75</v>
      </c>
      <c r="D137" s="12" t="s">
        <v>13</v>
      </c>
      <c r="E137" s="12" t="s">
        <v>14</v>
      </c>
      <c r="F137" s="12"/>
      <c r="G137" s="13">
        <v>29</v>
      </c>
      <c r="H137" s="13">
        <v>11</v>
      </c>
      <c r="I137" s="14">
        <v>37.9</v>
      </c>
      <c r="J137" s="13">
        <v>18</v>
      </c>
      <c r="K137" s="13">
        <v>92</v>
      </c>
      <c r="L137" s="13">
        <v>38</v>
      </c>
      <c r="M137" s="15">
        <v>41.304346919059753</v>
      </c>
      <c r="N137" s="16">
        <f>I137-M137</f>
        <v>-3.4043469190597548</v>
      </c>
    </row>
    <row r="138" spans="1:14" x14ac:dyDescent="0.2">
      <c r="A138" s="5" t="s">
        <v>76</v>
      </c>
      <c r="B138" s="12">
        <v>8580</v>
      </c>
      <c r="C138" s="12" t="s">
        <v>77</v>
      </c>
      <c r="D138" s="12" t="s">
        <v>13</v>
      </c>
      <c r="E138" s="12" t="s">
        <v>14</v>
      </c>
      <c r="F138" s="12"/>
      <c r="G138" s="13">
        <v>230</v>
      </c>
      <c r="H138" s="13">
        <v>3</v>
      </c>
      <c r="I138" s="14">
        <v>1.3</v>
      </c>
      <c r="J138" s="13">
        <v>227</v>
      </c>
      <c r="K138" s="13">
        <v>303</v>
      </c>
      <c r="L138" s="13">
        <v>22</v>
      </c>
      <c r="M138" s="15">
        <v>7.2607263922691345</v>
      </c>
      <c r="N138" s="16">
        <f>I138-M138</f>
        <v>-5.9607263922691347</v>
      </c>
    </row>
    <row r="139" spans="1:14" x14ac:dyDescent="0.2">
      <c r="A139" s="5" t="s">
        <v>88</v>
      </c>
      <c r="B139" s="12">
        <v>8688</v>
      </c>
      <c r="C139" s="12" t="s">
        <v>89</v>
      </c>
      <c r="D139" s="12" t="s">
        <v>13</v>
      </c>
      <c r="E139" s="12" t="s">
        <v>14</v>
      </c>
      <c r="F139" s="12"/>
      <c r="G139" s="13">
        <v>38</v>
      </c>
      <c r="H139" s="13">
        <v>8</v>
      </c>
      <c r="I139" s="14">
        <v>21.099999999999998</v>
      </c>
      <c r="J139" s="13">
        <v>30</v>
      </c>
      <c r="K139" s="13">
        <v>49</v>
      </c>
      <c r="L139" s="13">
        <v>6</v>
      </c>
      <c r="M139" s="15">
        <v>12.244898080825806</v>
      </c>
      <c r="N139" s="16">
        <f>I139-M139</f>
        <v>8.8551019191741922</v>
      </c>
    </row>
    <row r="140" spans="1:14" x14ac:dyDescent="0.2">
      <c r="A140" s="5" t="s">
        <v>90</v>
      </c>
      <c r="B140" s="12">
        <v>8801</v>
      </c>
      <c r="C140" s="12" t="s">
        <v>91</v>
      </c>
      <c r="D140" s="12" t="s">
        <v>13</v>
      </c>
      <c r="E140" s="12" t="s">
        <v>14</v>
      </c>
      <c r="F140" s="12"/>
      <c r="G140" s="13">
        <v>805</v>
      </c>
      <c r="H140" s="13">
        <v>222</v>
      </c>
      <c r="I140" s="14">
        <v>27.6</v>
      </c>
      <c r="J140" s="13">
        <v>583</v>
      </c>
      <c r="K140" s="13">
        <v>1006</v>
      </c>
      <c r="L140" s="13">
        <v>146</v>
      </c>
      <c r="M140" s="15">
        <v>14.512921869754791</v>
      </c>
      <c r="N140" s="16">
        <f>I140-M140</f>
        <v>13.08707813024521</v>
      </c>
    </row>
    <row r="141" spans="1:14" x14ac:dyDescent="0.2">
      <c r="A141" s="5" t="s">
        <v>114</v>
      </c>
      <c r="B141" s="12">
        <v>8578</v>
      </c>
      <c r="C141" s="12" t="s">
        <v>115</v>
      </c>
      <c r="D141" s="12" t="s">
        <v>13</v>
      </c>
      <c r="E141" s="12" t="s">
        <v>14</v>
      </c>
      <c r="F141" s="12"/>
      <c r="G141" s="13">
        <v>77</v>
      </c>
      <c r="H141" s="13">
        <v>9</v>
      </c>
      <c r="I141" s="14">
        <v>11.700000000000001</v>
      </c>
      <c r="J141" s="13">
        <v>68</v>
      </c>
      <c r="K141" s="13">
        <v>87</v>
      </c>
      <c r="L141" s="13">
        <v>17</v>
      </c>
      <c r="M141" s="15">
        <v>19.540229439735413</v>
      </c>
      <c r="N141" s="16">
        <f>I141-M141</f>
        <v>-7.8402294397354115</v>
      </c>
    </row>
    <row r="142" spans="1:14" x14ac:dyDescent="0.2">
      <c r="A142" s="5" t="s">
        <v>116</v>
      </c>
      <c r="B142" s="12">
        <v>8788</v>
      </c>
      <c r="C142" s="12" t="s">
        <v>117</v>
      </c>
      <c r="D142" s="12" t="s">
        <v>13</v>
      </c>
      <c r="E142" s="12" t="s">
        <v>14</v>
      </c>
      <c r="F142" s="12"/>
      <c r="G142" s="13">
        <v>53</v>
      </c>
      <c r="H142" s="13">
        <v>13</v>
      </c>
      <c r="I142" s="14">
        <v>24.5</v>
      </c>
      <c r="J142" s="13">
        <v>40</v>
      </c>
      <c r="K142" s="13">
        <v>85</v>
      </c>
      <c r="L142" s="13">
        <v>17</v>
      </c>
      <c r="M142" s="15">
        <v>20.000000298023224</v>
      </c>
      <c r="N142" s="16">
        <f>I142-M142</f>
        <v>4.4999997019767761</v>
      </c>
    </row>
    <row r="143" spans="1:14" x14ac:dyDescent="0.2">
      <c r="A143" s="5" t="s">
        <v>122</v>
      </c>
      <c r="B143" s="12">
        <v>8770</v>
      </c>
      <c r="C143" s="12" t="s">
        <v>123</v>
      </c>
      <c r="D143" s="12" t="s">
        <v>13</v>
      </c>
      <c r="E143" s="12" t="s">
        <v>14</v>
      </c>
      <c r="F143" s="12"/>
      <c r="G143" s="13">
        <v>41</v>
      </c>
      <c r="H143" s="13">
        <v>3</v>
      </c>
      <c r="I143" s="14">
        <v>7.3</v>
      </c>
      <c r="J143" s="13">
        <v>38</v>
      </c>
      <c r="K143" s="13">
        <v>56</v>
      </c>
      <c r="L143" s="13">
        <v>2</v>
      </c>
      <c r="M143" s="15">
        <v>3.5714287310838699</v>
      </c>
      <c r="N143" s="16">
        <f>I143-M143</f>
        <v>3.7285712689161299</v>
      </c>
    </row>
    <row r="144" spans="1:14" x14ac:dyDescent="0.2">
      <c r="A144" s="5" t="s">
        <v>126</v>
      </c>
      <c r="B144" s="12">
        <v>8930</v>
      </c>
      <c r="C144" s="12" t="s">
        <v>127</v>
      </c>
      <c r="D144" s="12" t="s">
        <v>13</v>
      </c>
      <c r="E144" s="12" t="s">
        <v>14</v>
      </c>
      <c r="F144" s="12"/>
      <c r="G144" s="13">
        <v>70</v>
      </c>
      <c r="H144" s="13">
        <v>12</v>
      </c>
      <c r="I144" s="14">
        <v>17.100000000000001</v>
      </c>
      <c r="J144" s="13">
        <v>58</v>
      </c>
      <c r="K144" s="13">
        <v>103</v>
      </c>
      <c r="L144" s="13">
        <v>9</v>
      </c>
      <c r="M144" s="15">
        <v>8.7378643453121185</v>
      </c>
      <c r="N144" s="16">
        <f>I144-M144</f>
        <v>8.3621356546878829</v>
      </c>
    </row>
    <row r="145" spans="1:14" x14ac:dyDescent="0.2">
      <c r="A145" s="5" t="s">
        <v>128</v>
      </c>
      <c r="B145" s="12">
        <v>8876</v>
      </c>
      <c r="C145" s="12" t="s">
        <v>129</v>
      </c>
      <c r="D145" s="12" t="s">
        <v>13</v>
      </c>
      <c r="E145" s="12" t="s">
        <v>14</v>
      </c>
      <c r="F145" s="12"/>
      <c r="G145" s="13">
        <v>55</v>
      </c>
      <c r="H145" s="13">
        <v>6</v>
      </c>
      <c r="I145" s="14">
        <v>10.9</v>
      </c>
      <c r="J145" s="13">
        <v>49</v>
      </c>
      <c r="K145" s="13">
        <v>59</v>
      </c>
      <c r="L145" s="13">
        <v>4</v>
      </c>
      <c r="M145" s="15">
        <v>6.7796610295772552</v>
      </c>
      <c r="N145" s="16">
        <f>I145-M145</f>
        <v>4.1203389704227451</v>
      </c>
    </row>
    <row r="146" spans="1:14" x14ac:dyDescent="0.2">
      <c r="A146" s="5" t="s">
        <v>147</v>
      </c>
      <c r="B146" s="12">
        <v>8816</v>
      </c>
      <c r="C146" s="12" t="s">
        <v>148</v>
      </c>
      <c r="D146" s="12" t="s">
        <v>13</v>
      </c>
      <c r="E146" s="12" t="s">
        <v>14</v>
      </c>
      <c r="F146" s="12"/>
      <c r="G146" s="13">
        <v>72</v>
      </c>
      <c r="H146" s="13">
        <v>9</v>
      </c>
      <c r="I146" s="14">
        <v>12.5</v>
      </c>
      <c r="J146" s="13">
        <v>63</v>
      </c>
      <c r="K146" s="13">
        <v>93</v>
      </c>
      <c r="L146" s="13">
        <v>5</v>
      </c>
      <c r="M146" s="15">
        <v>5.3763441741466522</v>
      </c>
      <c r="N146" s="16">
        <f>I146-M146</f>
        <v>7.1236558258533478</v>
      </c>
    </row>
    <row r="147" spans="1:14" x14ac:dyDescent="0.2">
      <c r="A147" s="5" t="s">
        <v>159</v>
      </c>
      <c r="B147" s="12">
        <v>8645</v>
      </c>
      <c r="C147" s="12" t="s">
        <v>160</v>
      </c>
      <c r="D147" s="12" t="s">
        <v>13</v>
      </c>
      <c r="E147" s="12" t="s">
        <v>14</v>
      </c>
      <c r="F147" s="12"/>
      <c r="G147" s="13">
        <v>38</v>
      </c>
      <c r="H147" s="13">
        <v>8</v>
      </c>
      <c r="I147" s="14">
        <v>21.099999999999998</v>
      </c>
      <c r="J147" s="13">
        <v>30</v>
      </c>
      <c r="K147" s="13">
        <v>63</v>
      </c>
      <c r="L147" s="13">
        <v>7</v>
      </c>
      <c r="M147" s="15">
        <v>11.11111119389534</v>
      </c>
      <c r="N147" s="16">
        <f>I147-M147</f>
        <v>9.9888888061046579</v>
      </c>
    </row>
    <row r="148" spans="1:14" x14ac:dyDescent="0.2">
      <c r="A148" s="5" t="s">
        <v>163</v>
      </c>
      <c r="B148" s="12">
        <v>8652</v>
      </c>
      <c r="C148" s="12" t="s">
        <v>164</v>
      </c>
      <c r="D148" s="12" t="s">
        <v>13</v>
      </c>
      <c r="E148" s="12" t="s">
        <v>14</v>
      </c>
      <c r="F148" s="12"/>
      <c r="G148" s="13">
        <v>36</v>
      </c>
      <c r="H148" s="13">
        <v>10</v>
      </c>
      <c r="I148" s="14">
        <v>27.800000000000004</v>
      </c>
      <c r="J148" s="13">
        <v>26</v>
      </c>
      <c r="K148" s="13">
        <v>45</v>
      </c>
      <c r="L148" s="13">
        <v>7</v>
      </c>
      <c r="M148" s="15">
        <v>15.555556118488312</v>
      </c>
      <c r="N148" s="16">
        <f>I148-M148</f>
        <v>12.244443881511692</v>
      </c>
    </row>
    <row r="149" spans="1:14" x14ac:dyDescent="0.2">
      <c r="A149" s="5" t="s">
        <v>167</v>
      </c>
      <c r="B149" s="12">
        <v>8559</v>
      </c>
      <c r="C149" s="12" t="s">
        <v>168</v>
      </c>
      <c r="D149" s="12" t="s">
        <v>13</v>
      </c>
      <c r="E149" s="12" t="s">
        <v>14</v>
      </c>
      <c r="F149" s="12"/>
      <c r="G149" s="13">
        <v>43</v>
      </c>
      <c r="H149" s="13">
        <v>7</v>
      </c>
      <c r="I149" s="14">
        <v>16.3</v>
      </c>
      <c r="J149" s="13">
        <v>36</v>
      </c>
      <c r="K149" s="13">
        <v>65</v>
      </c>
      <c r="L149" s="13">
        <v>6</v>
      </c>
      <c r="M149" s="15">
        <v>9.2307694256305695</v>
      </c>
      <c r="N149" s="16">
        <f>I149-M149</f>
        <v>7.0692305743694313</v>
      </c>
    </row>
    <row r="150" spans="1:14" x14ac:dyDescent="0.2">
      <c r="A150" s="5" t="s">
        <v>173</v>
      </c>
      <c r="B150" s="12">
        <v>8777</v>
      </c>
      <c r="C150" s="12" t="s">
        <v>174</v>
      </c>
      <c r="D150" s="12" t="s">
        <v>13</v>
      </c>
      <c r="E150" s="12" t="s">
        <v>14</v>
      </c>
      <c r="F150" s="12"/>
      <c r="G150" s="13">
        <v>79</v>
      </c>
      <c r="H150" s="13">
        <v>8</v>
      </c>
      <c r="I150" s="14">
        <v>10.100000000000001</v>
      </c>
      <c r="J150" s="13">
        <v>71</v>
      </c>
      <c r="K150" s="13">
        <v>104</v>
      </c>
      <c r="L150" s="13">
        <v>8</v>
      </c>
      <c r="M150" s="15">
        <v>7.6923079788684845</v>
      </c>
      <c r="N150" s="16">
        <f>I150-M150</f>
        <v>2.4076920211315169</v>
      </c>
    </row>
    <row r="151" spans="1:14" x14ac:dyDescent="0.2">
      <c r="A151" s="5" t="s">
        <v>181</v>
      </c>
      <c r="B151" s="12">
        <v>1919</v>
      </c>
      <c r="C151" s="12" t="s">
        <v>182</v>
      </c>
      <c r="D151" s="12" t="s">
        <v>19</v>
      </c>
      <c r="E151" s="12" t="s">
        <v>32</v>
      </c>
      <c r="F151" s="12"/>
      <c r="G151" s="13">
        <v>17</v>
      </c>
      <c r="H151" s="13">
        <v>0</v>
      </c>
      <c r="I151" s="14">
        <v>0</v>
      </c>
      <c r="J151" s="13">
        <v>17</v>
      </c>
      <c r="K151" s="13">
        <v>22</v>
      </c>
      <c r="L151" s="13">
        <v>0</v>
      </c>
      <c r="M151" s="15">
        <v>0</v>
      </c>
      <c r="N151" s="16">
        <f>I151-M151</f>
        <v>0</v>
      </c>
    </row>
    <row r="152" spans="1:14" x14ac:dyDescent="0.2">
      <c r="A152" s="5" t="s">
        <v>189</v>
      </c>
      <c r="B152" s="12">
        <v>1908</v>
      </c>
      <c r="C152" s="12" t="s">
        <v>190</v>
      </c>
      <c r="D152" s="12" t="s">
        <v>26</v>
      </c>
      <c r="E152" s="12" t="s">
        <v>32</v>
      </c>
      <c r="F152" s="12"/>
      <c r="G152" s="13">
        <v>33</v>
      </c>
      <c r="H152" s="13">
        <v>0</v>
      </c>
      <c r="I152" s="14">
        <v>0</v>
      </c>
      <c r="J152" s="13">
        <v>33</v>
      </c>
      <c r="K152" s="13">
        <v>30</v>
      </c>
      <c r="L152" s="13">
        <v>0</v>
      </c>
      <c r="M152" s="15">
        <v>0</v>
      </c>
      <c r="N152" s="16">
        <f>I152-M152</f>
        <v>0</v>
      </c>
    </row>
    <row r="153" spans="1:14" x14ac:dyDescent="0.2">
      <c r="A153" s="5" t="s">
        <v>191</v>
      </c>
      <c r="B153" s="12">
        <v>8620</v>
      </c>
      <c r="C153" s="12" t="s">
        <v>192</v>
      </c>
      <c r="D153" s="12" t="s">
        <v>13</v>
      </c>
      <c r="E153" s="12" t="s">
        <v>193</v>
      </c>
      <c r="F153" s="12"/>
      <c r="G153" s="13">
        <v>4</v>
      </c>
      <c r="H153" s="13">
        <v>0</v>
      </c>
      <c r="I153" s="14">
        <v>0</v>
      </c>
      <c r="J153" s="13">
        <v>4</v>
      </c>
      <c r="K153" s="13">
        <v>12</v>
      </c>
      <c r="L153" s="13">
        <v>1</v>
      </c>
      <c r="M153" s="15">
        <v>8.3333335816860199</v>
      </c>
      <c r="N153" s="16">
        <f>I153-M153</f>
        <v>-8.3333335816860199</v>
      </c>
    </row>
    <row r="154" spans="1:14" x14ac:dyDescent="0.2">
      <c r="A154" s="5" t="s">
        <v>194</v>
      </c>
      <c r="B154" s="12">
        <v>8638</v>
      </c>
      <c r="C154" s="12" t="s">
        <v>195</v>
      </c>
      <c r="D154" s="12" t="s">
        <v>13</v>
      </c>
      <c r="E154" s="12" t="s">
        <v>14</v>
      </c>
      <c r="F154" s="12"/>
      <c r="G154" s="13">
        <v>49</v>
      </c>
      <c r="H154" s="13">
        <v>3</v>
      </c>
      <c r="I154" s="14">
        <v>6.1</v>
      </c>
      <c r="J154" s="13">
        <v>46</v>
      </c>
      <c r="K154" s="13">
        <v>61</v>
      </c>
      <c r="L154" s="13">
        <v>3</v>
      </c>
      <c r="M154" s="15">
        <v>4.9180328845977783</v>
      </c>
      <c r="N154" s="16">
        <f>I154-M154</f>
        <v>1.1819671154022213</v>
      </c>
    </row>
    <row r="155" spans="1:14" x14ac:dyDescent="0.2">
      <c r="A155" s="5" t="s">
        <v>200</v>
      </c>
      <c r="B155" s="12">
        <v>8685</v>
      </c>
      <c r="C155" s="12" t="s">
        <v>201</v>
      </c>
      <c r="D155" s="12" t="s">
        <v>13</v>
      </c>
      <c r="E155" s="12" t="s">
        <v>14</v>
      </c>
      <c r="F155" s="12"/>
      <c r="G155" s="13">
        <v>44</v>
      </c>
      <c r="H155" s="13">
        <v>2</v>
      </c>
      <c r="I155" s="14">
        <v>4.5</v>
      </c>
      <c r="J155" s="13">
        <v>42</v>
      </c>
      <c r="K155" s="13">
        <v>62</v>
      </c>
      <c r="L155" s="13">
        <v>1</v>
      </c>
      <c r="M155" s="15">
        <v>1.6129031777381897</v>
      </c>
      <c r="N155" s="16">
        <f>I155-M155</f>
        <v>2.8870968222618103</v>
      </c>
    </row>
    <row r="156" spans="1:14" x14ac:dyDescent="0.2">
      <c r="A156" s="5" t="s">
        <v>204</v>
      </c>
      <c r="B156" s="12">
        <v>1948</v>
      </c>
      <c r="C156" s="12" t="s">
        <v>205</v>
      </c>
      <c r="D156" s="12" t="s">
        <v>26</v>
      </c>
      <c r="E156" s="12" t="s">
        <v>32</v>
      </c>
      <c r="F156" s="12"/>
      <c r="G156" s="13">
        <v>12</v>
      </c>
      <c r="H156" s="13">
        <v>0</v>
      </c>
      <c r="I156" s="14">
        <v>0</v>
      </c>
      <c r="J156" s="13">
        <v>12</v>
      </c>
      <c r="K156" s="13">
        <v>10</v>
      </c>
      <c r="L156" s="13">
        <v>0</v>
      </c>
      <c r="M156" s="15">
        <v>0</v>
      </c>
      <c r="N156" s="16">
        <f>I156-M156</f>
        <v>0</v>
      </c>
    </row>
    <row r="157" spans="1:14" x14ac:dyDescent="0.2">
      <c r="A157" s="5" t="s">
        <v>206</v>
      </c>
      <c r="B157" s="12">
        <v>1959</v>
      </c>
      <c r="C157" s="12" t="s">
        <v>207</v>
      </c>
      <c r="D157" s="12" t="s">
        <v>26</v>
      </c>
      <c r="E157" s="12" t="s">
        <v>32</v>
      </c>
      <c r="F157" s="12"/>
      <c r="G157" s="13">
        <v>5</v>
      </c>
      <c r="H157" s="13">
        <v>0</v>
      </c>
      <c r="I157" s="14">
        <v>0</v>
      </c>
      <c r="J157" s="13">
        <v>1</v>
      </c>
      <c r="K157" s="13">
        <v>5</v>
      </c>
      <c r="L157" s="13">
        <v>0</v>
      </c>
      <c r="M157" s="15">
        <v>0</v>
      </c>
      <c r="N157" s="16">
        <f>I157-M157</f>
        <v>0</v>
      </c>
    </row>
    <row r="158" spans="1:14" x14ac:dyDescent="0.2">
      <c r="A158" s="5" t="s">
        <v>210</v>
      </c>
      <c r="B158" s="12">
        <v>1949</v>
      </c>
      <c r="C158" s="12" t="s">
        <v>211</v>
      </c>
      <c r="D158" s="12" t="s">
        <v>9</v>
      </c>
      <c r="E158" s="12" t="s">
        <v>32</v>
      </c>
      <c r="F158" s="12"/>
      <c r="G158" s="13">
        <v>19</v>
      </c>
      <c r="H158" s="13">
        <v>10</v>
      </c>
      <c r="I158" s="14">
        <v>52.6</v>
      </c>
      <c r="J158" s="13">
        <v>9</v>
      </c>
      <c r="K158" s="13">
        <v>23</v>
      </c>
      <c r="L158" s="13">
        <v>7</v>
      </c>
      <c r="M158" s="15">
        <v>30.434781312942505</v>
      </c>
      <c r="N158" s="16">
        <f>I158-M158</f>
        <v>22.165218687057497</v>
      </c>
    </row>
    <row r="159" spans="1:14" x14ac:dyDescent="0.2">
      <c r="A159" s="5" t="s">
        <v>222</v>
      </c>
      <c r="B159" s="12">
        <v>1918</v>
      </c>
      <c r="C159" s="12" t="s">
        <v>223</v>
      </c>
      <c r="D159" s="12" t="s">
        <v>13</v>
      </c>
      <c r="E159" s="12" t="s">
        <v>14</v>
      </c>
      <c r="F159" s="12"/>
      <c r="G159" s="13">
        <v>79</v>
      </c>
      <c r="H159" s="13">
        <v>10</v>
      </c>
      <c r="I159" s="14">
        <v>12.7</v>
      </c>
      <c r="J159" s="13">
        <v>69</v>
      </c>
      <c r="K159" s="13">
        <v>98</v>
      </c>
      <c r="L159" s="13">
        <v>13</v>
      </c>
      <c r="M159" s="15">
        <v>13.265305757522583</v>
      </c>
      <c r="N159" s="16">
        <f>I159-M159</f>
        <v>-0.56530575752258372</v>
      </c>
    </row>
    <row r="160" spans="1:14" x14ac:dyDescent="0.2">
      <c r="A160" s="5" t="s">
        <v>224</v>
      </c>
      <c r="B160" s="12">
        <v>1952</v>
      </c>
      <c r="C160" s="12" t="s">
        <v>225</v>
      </c>
      <c r="D160" s="12" t="s">
        <v>9</v>
      </c>
      <c r="E160" s="12" t="s">
        <v>32</v>
      </c>
      <c r="F160" s="12"/>
      <c r="G160" s="13">
        <v>8</v>
      </c>
      <c r="H160" s="13">
        <v>0</v>
      </c>
      <c r="I160" s="14">
        <v>0</v>
      </c>
      <c r="J160" s="13">
        <v>8</v>
      </c>
      <c r="K160" s="13">
        <v>9</v>
      </c>
      <c r="L160" s="13">
        <v>0</v>
      </c>
      <c r="M160" s="15">
        <v>0</v>
      </c>
      <c r="N160" s="16">
        <f>I160-M160</f>
        <v>0</v>
      </c>
    </row>
    <row r="161" spans="1:14" x14ac:dyDescent="0.2">
      <c r="A161" s="5" t="s">
        <v>230</v>
      </c>
      <c r="B161" s="12">
        <v>8757</v>
      </c>
      <c r="C161" s="12" t="s">
        <v>231</v>
      </c>
      <c r="D161" s="12" t="s">
        <v>13</v>
      </c>
      <c r="E161" s="12" t="s">
        <v>14</v>
      </c>
      <c r="F161" s="12"/>
      <c r="G161" s="13">
        <v>84</v>
      </c>
      <c r="H161" s="13">
        <v>1</v>
      </c>
      <c r="I161" s="14">
        <v>1.2</v>
      </c>
      <c r="J161" s="13">
        <v>83</v>
      </c>
      <c r="K161" s="13">
        <v>134</v>
      </c>
      <c r="L161" s="13">
        <v>5</v>
      </c>
      <c r="M161" s="15">
        <v>3.731343150138855</v>
      </c>
      <c r="N161" s="16">
        <f>I161-M161</f>
        <v>-2.5313431501388548</v>
      </c>
    </row>
    <row r="162" spans="1:14" x14ac:dyDescent="0.2">
      <c r="A162" s="5" t="s">
        <v>234</v>
      </c>
      <c r="B162" s="12">
        <v>1910</v>
      </c>
      <c r="C162" s="12" t="s">
        <v>235</v>
      </c>
      <c r="D162" s="12" t="s">
        <v>26</v>
      </c>
      <c r="E162" s="12" t="s">
        <v>32</v>
      </c>
      <c r="F162" s="12"/>
      <c r="G162" s="13">
        <v>34</v>
      </c>
      <c r="H162" s="13">
        <v>0</v>
      </c>
      <c r="I162" s="14">
        <v>0</v>
      </c>
      <c r="J162" s="13">
        <v>34</v>
      </c>
      <c r="K162" s="13">
        <v>53</v>
      </c>
      <c r="L162" s="13">
        <v>1</v>
      </c>
      <c r="M162" s="15">
        <v>1.8867924809455872</v>
      </c>
      <c r="N162" s="16">
        <f>I162-M162</f>
        <v>-1.8867924809455872</v>
      </c>
    </row>
    <row r="163" spans="1:14" x14ac:dyDescent="0.2">
      <c r="A163" s="5" t="s">
        <v>236</v>
      </c>
      <c r="B163" s="12">
        <v>8845</v>
      </c>
      <c r="C163" s="12" t="s">
        <v>237</v>
      </c>
      <c r="D163" s="12" t="s">
        <v>13</v>
      </c>
      <c r="E163" s="12" t="s">
        <v>14</v>
      </c>
      <c r="F163" s="12"/>
      <c r="G163" s="13">
        <v>27</v>
      </c>
      <c r="H163" s="13">
        <v>0</v>
      </c>
      <c r="I163" s="14">
        <v>0</v>
      </c>
      <c r="J163" s="13">
        <v>27</v>
      </c>
      <c r="K163" s="13">
        <v>52</v>
      </c>
      <c r="L163" s="13">
        <v>2</v>
      </c>
      <c r="M163" s="15">
        <v>3.8461539894342422</v>
      </c>
      <c r="N163" s="16">
        <f>I163-M163</f>
        <v>-3.8461539894342422</v>
      </c>
    </row>
    <row r="164" spans="1:14" x14ac:dyDescent="0.2">
      <c r="A164" s="5" t="s">
        <v>238</v>
      </c>
      <c r="B164" s="12">
        <v>8666</v>
      </c>
      <c r="C164" s="12" t="s">
        <v>239</v>
      </c>
      <c r="D164" s="12" t="s">
        <v>13</v>
      </c>
      <c r="E164" s="12" t="s">
        <v>14</v>
      </c>
      <c r="F164" s="12"/>
      <c r="G164" s="13">
        <v>36</v>
      </c>
      <c r="H164" s="13">
        <v>1</v>
      </c>
      <c r="I164" s="14">
        <v>2.8000000000000003</v>
      </c>
      <c r="J164" s="13">
        <v>35</v>
      </c>
      <c r="K164" s="13">
        <v>60</v>
      </c>
      <c r="L164" s="13">
        <v>7</v>
      </c>
      <c r="M164" s="15">
        <v>11.666666716337204</v>
      </c>
      <c r="N164" s="16">
        <f>I164-M164</f>
        <v>-8.8666667163372033</v>
      </c>
    </row>
    <row r="165" spans="1:14" x14ac:dyDescent="0.2">
      <c r="A165" s="5" t="s">
        <v>242</v>
      </c>
      <c r="B165" s="12">
        <v>8677</v>
      </c>
      <c r="C165" s="12" t="s">
        <v>243</v>
      </c>
      <c r="D165" s="12" t="s">
        <v>13</v>
      </c>
      <c r="E165" s="12" t="s">
        <v>14</v>
      </c>
      <c r="F165" s="12"/>
      <c r="G165" s="13">
        <v>21</v>
      </c>
      <c r="H165" s="13">
        <v>4</v>
      </c>
      <c r="I165" s="14">
        <v>19</v>
      </c>
      <c r="J165" s="13">
        <v>17</v>
      </c>
      <c r="K165" s="13">
        <v>36</v>
      </c>
      <c r="L165" s="13">
        <v>1</v>
      </c>
      <c r="M165" s="15">
        <v>2.777777798473835</v>
      </c>
      <c r="N165" s="16">
        <f>I165-M165</f>
        <v>16.222222201526165</v>
      </c>
    </row>
    <row r="166" spans="1:14" x14ac:dyDescent="0.2">
      <c r="A166" s="5" t="s">
        <v>244</v>
      </c>
      <c r="B166" s="12">
        <v>8916</v>
      </c>
      <c r="C166" s="12" t="s">
        <v>245</v>
      </c>
      <c r="D166" s="12" t="s">
        <v>13</v>
      </c>
      <c r="E166" s="12" t="s">
        <v>14</v>
      </c>
      <c r="F166" s="12"/>
      <c r="G166" s="13">
        <v>25</v>
      </c>
      <c r="H166" s="13">
        <v>0</v>
      </c>
      <c r="I166" s="14">
        <v>0</v>
      </c>
      <c r="J166" s="13">
        <v>25</v>
      </c>
      <c r="K166" s="13">
        <v>42</v>
      </c>
      <c r="L166" s="13">
        <v>3</v>
      </c>
      <c r="M166" s="15">
        <v>7.1428574621677399</v>
      </c>
      <c r="N166" s="16">
        <f>I166-M166</f>
        <v>-7.1428574621677399</v>
      </c>
    </row>
    <row r="167" spans="1:14" x14ac:dyDescent="0.2">
      <c r="A167" s="5" t="s">
        <v>250</v>
      </c>
      <c r="B167" s="12">
        <v>8545</v>
      </c>
      <c r="C167" s="12" t="s">
        <v>251</v>
      </c>
      <c r="D167" s="12" t="s">
        <v>13</v>
      </c>
      <c r="E167" s="12" t="s">
        <v>14</v>
      </c>
      <c r="F167" s="12"/>
      <c r="G167" s="13">
        <v>81</v>
      </c>
      <c r="H167" s="13">
        <v>5</v>
      </c>
      <c r="I167" s="14">
        <v>6.2</v>
      </c>
      <c r="J167" s="13">
        <v>76</v>
      </c>
      <c r="K167" s="13">
        <v>63</v>
      </c>
      <c r="L167" s="13">
        <v>2</v>
      </c>
      <c r="M167" s="15">
        <v>3.1746033579111099</v>
      </c>
      <c r="N167" s="16">
        <f>I167-M167</f>
        <v>3.0253966420888903</v>
      </c>
    </row>
    <row r="168" spans="1:14" x14ac:dyDescent="0.2">
      <c r="A168" s="5" t="s">
        <v>256</v>
      </c>
      <c r="B168" s="12">
        <v>8873</v>
      </c>
      <c r="C168" s="12" t="s">
        <v>257</v>
      </c>
      <c r="D168" s="12" t="s">
        <v>13</v>
      </c>
      <c r="E168" s="12" t="s">
        <v>14</v>
      </c>
      <c r="F168" s="12"/>
      <c r="G168" s="13">
        <v>62</v>
      </c>
      <c r="H168" s="13">
        <v>7</v>
      </c>
      <c r="I168" s="14">
        <v>11.3</v>
      </c>
      <c r="J168" s="13">
        <v>55</v>
      </c>
      <c r="K168" s="13">
        <v>87</v>
      </c>
      <c r="L168" s="13">
        <v>6</v>
      </c>
      <c r="M168" s="15">
        <v>6.8965516984462738</v>
      </c>
      <c r="N168" s="16">
        <f>I168-M168</f>
        <v>4.4034483015537269</v>
      </c>
    </row>
    <row r="169" spans="1:14" x14ac:dyDescent="0.2">
      <c r="A169" s="5" t="s">
        <v>260</v>
      </c>
      <c r="B169" s="12">
        <v>8573</v>
      </c>
      <c r="C169" s="12" t="s">
        <v>261</v>
      </c>
      <c r="D169" s="12" t="s">
        <v>13</v>
      </c>
      <c r="E169" s="12" t="s">
        <v>14</v>
      </c>
      <c r="F169" s="12"/>
      <c r="G169" s="13">
        <v>67</v>
      </c>
      <c r="H169" s="13">
        <v>10</v>
      </c>
      <c r="I169" s="14">
        <v>14.899999999999999</v>
      </c>
      <c r="J169" s="13">
        <v>57</v>
      </c>
      <c r="K169" s="13">
        <v>61</v>
      </c>
      <c r="L169" s="13">
        <v>6</v>
      </c>
      <c r="M169" s="15">
        <v>9.8360657691955566</v>
      </c>
      <c r="N169" s="16">
        <f>I169-M169</f>
        <v>5.0639342308044419</v>
      </c>
    </row>
    <row r="170" spans="1:14" x14ac:dyDescent="0.2">
      <c r="A170" s="5" t="s">
        <v>264</v>
      </c>
      <c r="B170" s="12">
        <v>8781</v>
      </c>
      <c r="C170" s="12" t="s">
        <v>265</v>
      </c>
      <c r="D170" s="12" t="s">
        <v>13</v>
      </c>
      <c r="E170" s="12" t="s">
        <v>14</v>
      </c>
      <c r="F170" s="12"/>
      <c r="G170" s="13">
        <v>42</v>
      </c>
      <c r="H170" s="13">
        <v>9</v>
      </c>
      <c r="I170" s="14">
        <v>21.4</v>
      </c>
      <c r="J170" s="13">
        <v>33</v>
      </c>
      <c r="K170" s="13">
        <v>58</v>
      </c>
      <c r="L170" s="13">
        <v>5</v>
      </c>
      <c r="M170" s="15">
        <v>8.6206898093223572</v>
      </c>
      <c r="N170" s="16">
        <f>I170-M170</f>
        <v>12.779310190677641</v>
      </c>
    </row>
    <row r="171" spans="1:14" x14ac:dyDescent="0.2">
      <c r="A171" s="5" t="s">
        <v>268</v>
      </c>
      <c r="B171" s="12">
        <v>1953</v>
      </c>
      <c r="C171" s="12" t="s">
        <v>269</v>
      </c>
      <c r="D171" s="12" t="s">
        <v>19</v>
      </c>
      <c r="E171" s="12" t="s">
        <v>32</v>
      </c>
      <c r="F171" s="12"/>
      <c r="G171" s="13">
        <v>23</v>
      </c>
      <c r="H171" s="13">
        <v>0</v>
      </c>
      <c r="I171" s="14">
        <v>0</v>
      </c>
      <c r="J171" s="13">
        <v>22</v>
      </c>
      <c r="K171" s="13">
        <v>22</v>
      </c>
      <c r="L171" s="13">
        <v>0</v>
      </c>
      <c r="M171" s="15">
        <v>0</v>
      </c>
      <c r="N171" s="16">
        <f>I171-M171</f>
        <v>0</v>
      </c>
    </row>
    <row r="172" spans="1:14" x14ac:dyDescent="0.2">
      <c r="A172" s="5" t="s">
        <v>270</v>
      </c>
      <c r="B172" s="12">
        <v>8909</v>
      </c>
      <c r="C172" s="12" t="s">
        <v>271</v>
      </c>
      <c r="D172" s="12" t="s">
        <v>13</v>
      </c>
      <c r="E172" s="12" t="s">
        <v>14</v>
      </c>
      <c r="F172" s="12"/>
      <c r="G172" s="13">
        <v>49</v>
      </c>
      <c r="H172" s="13">
        <v>21</v>
      </c>
      <c r="I172" s="14">
        <v>42.9</v>
      </c>
      <c r="J172" s="13">
        <v>28</v>
      </c>
      <c r="K172" s="13">
        <v>65</v>
      </c>
      <c r="L172" s="13">
        <v>20</v>
      </c>
      <c r="M172" s="15">
        <v>30.769231915473938</v>
      </c>
      <c r="N172" s="16">
        <f>I172-M172</f>
        <v>12.130768084526061</v>
      </c>
    </row>
    <row r="173" spans="1:14" x14ac:dyDescent="0.2">
      <c r="A173" s="5" t="s">
        <v>274</v>
      </c>
      <c r="B173" s="12">
        <v>8731</v>
      </c>
      <c r="C173" s="12" t="s">
        <v>275</v>
      </c>
      <c r="D173" s="12" t="s">
        <v>13</v>
      </c>
      <c r="E173" s="12" t="s">
        <v>14</v>
      </c>
      <c r="F173" s="12"/>
      <c r="G173" s="13">
        <v>45</v>
      </c>
      <c r="H173" s="13">
        <v>9</v>
      </c>
      <c r="I173" s="14">
        <v>20</v>
      </c>
      <c r="J173" s="13">
        <v>36</v>
      </c>
      <c r="K173" s="13">
        <v>47</v>
      </c>
      <c r="L173" s="13">
        <v>4</v>
      </c>
      <c r="M173" s="15">
        <v>8.510638028383255</v>
      </c>
      <c r="N173" s="16">
        <f>I173-M173</f>
        <v>11.489361971616745</v>
      </c>
    </row>
    <row r="174" spans="1:14" x14ac:dyDescent="0.2">
      <c r="A174" s="5" t="s">
        <v>276</v>
      </c>
      <c r="B174" s="12">
        <v>8807</v>
      </c>
      <c r="C174" s="12" t="s">
        <v>277</v>
      </c>
      <c r="D174" s="12" t="s">
        <v>13</v>
      </c>
      <c r="E174" s="12" t="s">
        <v>14</v>
      </c>
      <c r="F174" s="12"/>
      <c r="G174" s="13">
        <v>32</v>
      </c>
      <c r="H174" s="13">
        <v>3</v>
      </c>
      <c r="I174" s="14">
        <v>9.4</v>
      </c>
      <c r="J174" s="13">
        <v>29</v>
      </c>
      <c r="K174" s="13">
        <v>76</v>
      </c>
      <c r="L174" s="13">
        <v>6</v>
      </c>
      <c r="M174" s="15">
        <v>7.8947365283966064</v>
      </c>
      <c r="N174" s="16">
        <f>I174-M174</f>
        <v>1.5052634716033939</v>
      </c>
    </row>
    <row r="175" spans="1:14" x14ac:dyDescent="0.2">
      <c r="A175" s="5" t="s">
        <v>292</v>
      </c>
      <c r="B175" s="12">
        <v>1917</v>
      </c>
      <c r="C175" s="12" t="s">
        <v>293</v>
      </c>
      <c r="D175" s="12" t="s">
        <v>13</v>
      </c>
      <c r="E175" s="12" t="s">
        <v>14</v>
      </c>
      <c r="F175" s="12"/>
      <c r="G175" s="13">
        <v>76</v>
      </c>
      <c r="H175" s="13">
        <v>27</v>
      </c>
      <c r="I175" s="14">
        <v>35.5</v>
      </c>
      <c r="J175" s="13">
        <v>49</v>
      </c>
      <c r="K175" s="13">
        <v>104</v>
      </c>
      <c r="L175" s="13">
        <v>30</v>
      </c>
      <c r="M175" s="15">
        <v>28.846153616905212</v>
      </c>
      <c r="N175" s="16">
        <f>I175-M175</f>
        <v>6.6538463830947876</v>
      </c>
    </row>
    <row r="176" spans="1:14" x14ac:dyDescent="0.2">
      <c r="A176" s="5" t="s">
        <v>302</v>
      </c>
      <c r="B176" s="12">
        <v>8723</v>
      </c>
      <c r="C176" s="12" t="s">
        <v>303</v>
      </c>
      <c r="D176" s="12" t="s">
        <v>13</v>
      </c>
      <c r="E176" s="12" t="s">
        <v>14</v>
      </c>
      <c r="F176" s="12"/>
      <c r="G176" s="13">
        <v>28</v>
      </c>
      <c r="H176" s="13">
        <v>4</v>
      </c>
      <c r="I176" s="14">
        <v>14.299999999999999</v>
      </c>
      <c r="J176" s="13">
        <v>24</v>
      </c>
      <c r="K176" s="13">
        <v>49</v>
      </c>
      <c r="L176" s="13">
        <v>1</v>
      </c>
      <c r="M176" s="15">
        <v>2.0408162847161293</v>
      </c>
      <c r="N176" s="16">
        <f>I176-M176</f>
        <v>12.25918371528387</v>
      </c>
    </row>
    <row r="177" spans="1:14" x14ac:dyDescent="0.2">
      <c r="A177" s="5" t="s">
        <v>304</v>
      </c>
      <c r="B177" s="12">
        <v>8895</v>
      </c>
      <c r="C177" s="12" t="s">
        <v>305</v>
      </c>
      <c r="D177" s="12" t="s">
        <v>13</v>
      </c>
      <c r="E177" s="12" t="s">
        <v>14</v>
      </c>
      <c r="F177" s="12"/>
      <c r="G177" s="13">
        <v>72</v>
      </c>
      <c r="H177" s="13">
        <v>11</v>
      </c>
      <c r="I177" s="14">
        <v>15.299999999999999</v>
      </c>
      <c r="J177" s="13">
        <v>61</v>
      </c>
      <c r="K177" s="13">
        <v>97</v>
      </c>
      <c r="L177" s="13">
        <v>8</v>
      </c>
      <c r="M177" s="15">
        <v>8.2474224269390106</v>
      </c>
      <c r="N177" s="16">
        <f>I177-M177</f>
        <v>7.0525775730609883</v>
      </c>
    </row>
    <row r="178" spans="1:14" x14ac:dyDescent="0.2">
      <c r="A178" s="5" t="s">
        <v>316</v>
      </c>
      <c r="B178" s="12">
        <v>8702</v>
      </c>
      <c r="C178" s="12" t="s">
        <v>317</v>
      </c>
      <c r="D178" s="12" t="s">
        <v>13</v>
      </c>
      <c r="E178" s="12" t="s">
        <v>14</v>
      </c>
      <c r="F178" s="12"/>
      <c r="G178" s="13">
        <v>65</v>
      </c>
      <c r="H178" s="13">
        <v>19</v>
      </c>
      <c r="I178" s="14">
        <v>29.2</v>
      </c>
      <c r="J178" s="13">
        <v>46</v>
      </c>
      <c r="K178" s="13">
        <v>93</v>
      </c>
      <c r="L178" s="13">
        <v>39</v>
      </c>
      <c r="M178" s="15">
        <v>41.935482621192932</v>
      </c>
      <c r="N178" s="16">
        <f>I178-M178</f>
        <v>-12.735482621192933</v>
      </c>
    </row>
    <row r="179" spans="1:14" x14ac:dyDescent="0.2">
      <c r="A179" s="5" t="s">
        <v>324</v>
      </c>
      <c r="B179" s="12">
        <v>8497</v>
      </c>
      <c r="C179" s="12" t="s">
        <v>325</v>
      </c>
      <c r="D179" s="12" t="s">
        <v>13</v>
      </c>
      <c r="E179" s="12" t="s">
        <v>14</v>
      </c>
      <c r="F179" s="12"/>
      <c r="G179" s="13">
        <v>83</v>
      </c>
      <c r="H179" s="13">
        <v>2</v>
      </c>
      <c r="I179" s="14">
        <v>2.4</v>
      </c>
      <c r="J179" s="13">
        <v>81</v>
      </c>
      <c r="K179" s="13">
        <v>189</v>
      </c>
      <c r="L179" s="13">
        <v>3</v>
      </c>
      <c r="M179" s="15">
        <v>1.587301678955555</v>
      </c>
      <c r="N179" s="16">
        <f>I179-M179</f>
        <v>0.81269832104444495</v>
      </c>
    </row>
    <row r="180" spans="1:14" x14ac:dyDescent="0.2">
      <c r="A180" s="5" t="s">
        <v>338</v>
      </c>
      <c r="B180" s="12">
        <v>8585</v>
      </c>
      <c r="C180" s="12" t="s">
        <v>339</v>
      </c>
      <c r="D180" s="12" t="s">
        <v>13</v>
      </c>
      <c r="E180" s="12" t="s">
        <v>14</v>
      </c>
      <c r="F180" s="12"/>
      <c r="G180" s="13">
        <v>57</v>
      </c>
      <c r="H180" s="13">
        <v>2</v>
      </c>
      <c r="I180" s="14">
        <v>3.5000000000000004</v>
      </c>
      <c r="J180" s="13">
        <v>55</v>
      </c>
      <c r="K180" s="13">
        <v>75</v>
      </c>
      <c r="L180" s="13">
        <v>0</v>
      </c>
      <c r="M180" s="15">
        <v>0</v>
      </c>
      <c r="N180" s="16">
        <f>I180-M180</f>
        <v>3.5000000000000004</v>
      </c>
    </row>
    <row r="181" spans="1:14" x14ac:dyDescent="0.2">
      <c r="A181" s="5" t="s">
        <v>346</v>
      </c>
      <c r="B181" s="12">
        <v>8883</v>
      </c>
      <c r="C181" s="12" t="s">
        <v>347</v>
      </c>
      <c r="D181" s="12" t="s">
        <v>13</v>
      </c>
      <c r="E181" s="12" t="s">
        <v>14</v>
      </c>
      <c r="F181" s="12"/>
      <c r="G181" s="13">
        <v>48</v>
      </c>
      <c r="H181" s="13">
        <v>14</v>
      </c>
      <c r="I181" s="14">
        <v>29.2</v>
      </c>
      <c r="J181" s="13">
        <v>34</v>
      </c>
      <c r="K181" s="13">
        <v>52</v>
      </c>
      <c r="L181" s="13">
        <v>10</v>
      </c>
      <c r="M181" s="15">
        <v>19.230769574642181</v>
      </c>
      <c r="N181" s="16">
        <f>I181-M181</f>
        <v>9.9692304253578179</v>
      </c>
    </row>
    <row r="182" spans="1:14" x14ac:dyDescent="0.2">
      <c r="A182" s="5" t="s">
        <v>370</v>
      </c>
      <c r="B182" s="12">
        <v>8602</v>
      </c>
      <c r="C182" s="12" t="s">
        <v>371</v>
      </c>
      <c r="D182" s="12" t="s">
        <v>13</v>
      </c>
      <c r="E182" s="12" t="s">
        <v>14</v>
      </c>
      <c r="F182" s="12"/>
      <c r="G182" s="13">
        <v>64</v>
      </c>
      <c r="H182" s="13">
        <v>2</v>
      </c>
      <c r="I182" s="14">
        <v>3.1</v>
      </c>
      <c r="J182" s="13">
        <v>62</v>
      </c>
      <c r="K182" s="13">
        <v>60</v>
      </c>
      <c r="L182" s="13">
        <v>1</v>
      </c>
      <c r="M182" s="15">
        <v>1.666666753590107</v>
      </c>
      <c r="N182" s="16">
        <f>I182-M182</f>
        <v>1.4333332464098931</v>
      </c>
    </row>
    <row r="183" spans="1:14" x14ac:dyDescent="0.2">
      <c r="A183" s="5" t="s">
        <v>378</v>
      </c>
      <c r="B183" s="12">
        <v>8623</v>
      </c>
      <c r="C183" s="12" t="s">
        <v>379</v>
      </c>
      <c r="D183" s="12" t="s">
        <v>13</v>
      </c>
      <c r="E183" s="12" t="s">
        <v>14</v>
      </c>
      <c r="F183" s="12"/>
      <c r="G183" s="13">
        <v>39</v>
      </c>
      <c r="H183" s="13">
        <v>1</v>
      </c>
      <c r="I183" s="14">
        <v>2.6</v>
      </c>
      <c r="J183" s="13">
        <v>38</v>
      </c>
      <c r="K183" s="13">
        <v>35</v>
      </c>
      <c r="L183" s="13">
        <v>2</v>
      </c>
      <c r="M183" s="15">
        <v>5.714285746216774</v>
      </c>
      <c r="N183" s="16">
        <f>I183-M183</f>
        <v>-3.1142857462167739</v>
      </c>
    </row>
    <row r="184" spans="1:14" x14ac:dyDescent="0.2">
      <c r="A184" s="5" t="s">
        <v>380</v>
      </c>
      <c r="B184" s="12">
        <v>1914</v>
      </c>
      <c r="C184" s="12" t="s">
        <v>381</v>
      </c>
      <c r="D184" s="12" t="s">
        <v>19</v>
      </c>
      <c r="E184" s="12" t="s">
        <v>32</v>
      </c>
      <c r="F184" s="12"/>
      <c r="G184" s="13">
        <v>28</v>
      </c>
      <c r="H184" s="13">
        <v>0</v>
      </c>
      <c r="I184" s="14">
        <v>0</v>
      </c>
      <c r="J184" s="13">
        <v>27</v>
      </c>
      <c r="K184" s="13">
        <v>23</v>
      </c>
      <c r="L184" s="13">
        <v>1</v>
      </c>
      <c r="M184" s="15">
        <v>4.3478261679410934</v>
      </c>
      <c r="N184" s="16">
        <f>I184-M184</f>
        <v>-4.3478261679410934</v>
      </c>
    </row>
    <row r="185" spans="1:14" x14ac:dyDescent="0.2">
      <c r="A185" s="5" t="s">
        <v>382</v>
      </c>
      <c r="B185" s="12">
        <v>1957</v>
      </c>
      <c r="C185" s="12" t="s">
        <v>383</v>
      </c>
      <c r="D185" s="12" t="s">
        <v>31</v>
      </c>
      <c r="E185" s="12" t="s">
        <v>32</v>
      </c>
      <c r="F185" s="12"/>
      <c r="G185" s="13">
        <v>17</v>
      </c>
      <c r="H185" s="13">
        <v>0</v>
      </c>
      <c r="I185" s="14">
        <v>0</v>
      </c>
      <c r="J185" s="13">
        <v>17</v>
      </c>
      <c r="K185" s="13">
        <v>17</v>
      </c>
      <c r="L185" s="13">
        <v>0</v>
      </c>
      <c r="M185" s="15">
        <v>0</v>
      </c>
      <c r="N185" s="16">
        <f>I185-M185</f>
        <v>0</v>
      </c>
    </row>
    <row r="186" spans="1:14" x14ac:dyDescent="0.2">
      <c r="A186" s="5" t="s">
        <v>386</v>
      </c>
      <c r="B186" s="12">
        <v>8591</v>
      </c>
      <c r="C186" s="12" t="s">
        <v>387</v>
      </c>
      <c r="D186" s="12" t="s">
        <v>13</v>
      </c>
      <c r="E186" s="12" t="s">
        <v>14</v>
      </c>
      <c r="F186" s="12"/>
      <c r="G186" s="13">
        <v>61</v>
      </c>
      <c r="H186" s="13">
        <v>6</v>
      </c>
      <c r="I186" s="14">
        <v>9.8000000000000007</v>
      </c>
      <c r="J186" s="13">
        <v>55</v>
      </c>
      <c r="K186" s="13">
        <v>66</v>
      </c>
      <c r="L186" s="13">
        <v>8</v>
      </c>
      <c r="M186" s="15">
        <v>12.121212482452393</v>
      </c>
      <c r="N186" s="16">
        <f>I186-M186</f>
        <v>-2.3212124824523919</v>
      </c>
    </row>
    <row r="187" spans="1:14" x14ac:dyDescent="0.2">
      <c r="A187" s="5" t="s">
        <v>388</v>
      </c>
      <c r="B187" s="12">
        <v>8598</v>
      </c>
      <c r="C187" s="12" t="s">
        <v>389</v>
      </c>
      <c r="D187" s="12" t="s">
        <v>13</v>
      </c>
      <c r="E187" s="12" t="s">
        <v>14</v>
      </c>
      <c r="F187" s="12"/>
      <c r="G187" s="13">
        <v>24</v>
      </c>
      <c r="H187" s="13">
        <v>1</v>
      </c>
      <c r="I187" s="14">
        <v>4.2</v>
      </c>
      <c r="J187" s="13">
        <v>23</v>
      </c>
      <c r="K187" s="13">
        <v>48</v>
      </c>
      <c r="L187" s="13">
        <v>4</v>
      </c>
      <c r="M187" s="15">
        <v>8.3333335816860199</v>
      </c>
      <c r="N187" s="16">
        <f>I187-M187</f>
        <v>-4.1333335816860197</v>
      </c>
    </row>
    <row r="188" spans="1:14" x14ac:dyDescent="0.2">
      <c r="A188" s="5" t="s">
        <v>390</v>
      </c>
      <c r="B188" s="12">
        <v>8948</v>
      </c>
      <c r="C188" s="12" t="s">
        <v>391</v>
      </c>
      <c r="D188" s="12" t="s">
        <v>13</v>
      </c>
      <c r="E188" s="12" t="s">
        <v>14</v>
      </c>
      <c r="F188" s="12"/>
      <c r="G188" s="13">
        <v>149</v>
      </c>
      <c r="H188" s="13">
        <v>27</v>
      </c>
      <c r="I188" s="14">
        <v>18.099999999999998</v>
      </c>
      <c r="J188" s="13">
        <v>122</v>
      </c>
      <c r="K188" s="13">
        <v>199</v>
      </c>
      <c r="L188" s="13">
        <v>27</v>
      </c>
      <c r="M188" s="15">
        <v>13.567839562892914</v>
      </c>
      <c r="N188" s="16">
        <f>I188-M188</f>
        <v>4.5321604371070841</v>
      </c>
    </row>
  </sheetData>
  <autoFilter ref="A1:N188">
    <sortState ref="A2:N188">
      <sortCondition descending="1" ref="F2:F188"/>
      <sortCondition ref="C2:C188"/>
    </sortState>
  </autoFilter>
  <pageMargins left="0.45" right="0.2" top="0.75" bottom="0.75" header="0.3" footer="0.3"/>
  <pageSetup orientation="portrait" r:id="rId1"/>
  <headerFooter>
    <oddHeader>&amp;CPreliminary Graduation Rates 2013-14 and 2012-13</oddHeader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13-14 Grad Rates By Plocn</vt:lpstr>
      <vt:lpstr>'13-14 Grad Rates By Plocn'!Print_Titles</vt:lpstr>
      <vt:lpstr>q5b3_Class2014_Graduates_AG_Completers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Lim</dc:creator>
  <cp:lastModifiedBy>Cynthia Lim</cp:lastModifiedBy>
  <cp:lastPrinted>2014-10-03T00:08:58Z</cp:lastPrinted>
  <dcterms:created xsi:type="dcterms:W3CDTF">2014-10-02T23:54:12Z</dcterms:created>
  <dcterms:modified xsi:type="dcterms:W3CDTF">2014-10-03T00:09:44Z</dcterms:modified>
</cp:coreProperties>
</file>